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DPP\Executive\EXECUTIVE PROJECT OFFICER\Annual Reports\2019-20 Annual Report\Data sets\"/>
    </mc:Choice>
  </mc:AlternateContent>
  <xr:revisionPtr revIDLastSave="0" documentId="13_ncr:1_{B44F60F1-364C-4E2A-8C9E-B636DFFC9A1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djudication Outcom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B10" i="1"/>
  <c r="G10" i="1" l="1"/>
  <c r="F10" i="1"/>
  <c r="E10" i="1"/>
  <c r="D10" i="1"/>
</calcChain>
</file>

<file path=xl/sharedStrings.xml><?xml version="1.0" encoding="utf-8"?>
<sst xmlns="http://schemas.openxmlformats.org/spreadsheetml/2006/main" count="32" uniqueCount="18">
  <si>
    <t>Table 1. Adjudication Outcomes</t>
  </si>
  <si>
    <t>2017-18</t>
  </si>
  <si>
    <t>2016-17</t>
  </si>
  <si>
    <t>2015-16</t>
  </si>
  <si>
    <t>2014-15</t>
  </si>
  <si>
    <t>2013-14</t>
  </si>
  <si>
    <t>2012-13</t>
  </si>
  <si>
    <t>Number</t>
  </si>
  <si>
    <t>%</t>
  </si>
  <si>
    <t>Charge Major Indictable</t>
  </si>
  <si>
    <t>Do Not Lay Charges</t>
  </si>
  <si>
    <t>Other</t>
  </si>
  <si>
    <t>TOTAL</t>
  </si>
  <si>
    <t>2018-19</t>
  </si>
  <si>
    <t>Charge Minor Indictable/Summary*</t>
  </si>
  <si>
    <t>Note: As of 2018-19 'Charge Minor Indictable' and 'Charge Summary' data has been combined to 'Charge Minor Indictable/Summary'</t>
  </si>
  <si>
    <t>2019-20</t>
  </si>
  <si>
    <t>ADJUDICATION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</si>
</sst>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10" fontId="3" fillId="0" borderId="2" xfId="1" applyNumberFormat="1" applyFont="1" applyFill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"/>
  <sheetViews>
    <sheetView tabSelected="1" zoomScale="85" zoomScaleNormal="85" workbookViewId="0">
      <selection activeCell="F11" sqref="F11"/>
    </sheetView>
  </sheetViews>
  <sheetFormatPr defaultRowHeight="12.5" x14ac:dyDescent="0.25"/>
  <cols>
    <col min="1" max="1" width="31.81640625" style="1" customWidth="1"/>
    <col min="2" max="2" width="11.453125" style="1" customWidth="1"/>
    <col min="3" max="3" width="11.90625" style="1" customWidth="1"/>
    <col min="4" max="4" width="10.90625" style="1" customWidth="1"/>
    <col min="5" max="5" width="10.08984375" style="1" customWidth="1"/>
    <col min="6" max="6" width="10.6328125" style="1" customWidth="1"/>
    <col min="7" max="7" width="9.7265625" style="1" customWidth="1"/>
    <col min="8" max="12" width="8.7265625" style="1"/>
    <col min="13" max="13" width="9.6328125" style="1" customWidth="1"/>
    <col min="14" max="14" width="8.7265625" style="1"/>
    <col min="15" max="15" width="10" style="1" customWidth="1"/>
    <col min="16" max="16" width="9.81640625" style="1" customWidth="1"/>
    <col min="17" max="17" width="10.453125" style="1" customWidth="1"/>
    <col min="18" max="16384" width="8.7265625" style="1"/>
  </cols>
  <sheetData>
    <row r="1" spans="1:17" s="3" customFormat="1" ht="13" x14ac:dyDescent="0.3">
      <c r="A1" s="3" t="s">
        <v>17</v>
      </c>
    </row>
    <row r="3" spans="1:17" s="4" customFormat="1" ht="20" customHeight="1" x14ac:dyDescent="0.3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7" s="4" customFormat="1" ht="20" customHeight="1" x14ac:dyDescent="0.35">
      <c r="A4" s="7"/>
      <c r="B4" s="8" t="s">
        <v>16</v>
      </c>
      <c r="C4" s="8"/>
      <c r="D4" s="9" t="s">
        <v>13</v>
      </c>
      <c r="E4" s="9"/>
      <c r="F4" s="9" t="s">
        <v>1</v>
      </c>
      <c r="G4" s="9"/>
      <c r="H4" s="10" t="s">
        <v>2</v>
      </c>
      <c r="I4" s="10"/>
      <c r="J4" s="10" t="s">
        <v>3</v>
      </c>
      <c r="K4" s="10"/>
      <c r="L4" s="10" t="s">
        <v>4</v>
      </c>
      <c r="M4" s="10"/>
      <c r="N4" s="10" t="s">
        <v>5</v>
      </c>
      <c r="O4" s="10"/>
      <c r="P4" s="10" t="s">
        <v>6</v>
      </c>
      <c r="Q4" s="10"/>
    </row>
    <row r="5" spans="1:17" s="4" customFormat="1" ht="20" customHeight="1" x14ac:dyDescent="0.35">
      <c r="A5" s="7"/>
      <c r="B5" s="11" t="s">
        <v>7</v>
      </c>
      <c r="C5" s="11" t="s">
        <v>8</v>
      </c>
      <c r="D5" s="12" t="s">
        <v>7</v>
      </c>
      <c r="E5" s="12" t="s">
        <v>8</v>
      </c>
      <c r="F5" s="12" t="s">
        <v>7</v>
      </c>
      <c r="G5" s="12" t="s">
        <v>8</v>
      </c>
      <c r="H5" s="13" t="s">
        <v>7</v>
      </c>
      <c r="I5" s="13" t="s">
        <v>8</v>
      </c>
      <c r="J5" s="13" t="s">
        <v>7</v>
      </c>
      <c r="K5" s="13" t="s">
        <v>8</v>
      </c>
      <c r="L5" s="13" t="s">
        <v>7</v>
      </c>
      <c r="M5" s="13" t="s">
        <v>8</v>
      </c>
      <c r="N5" s="13" t="s">
        <v>7</v>
      </c>
      <c r="O5" s="13" t="s">
        <v>8</v>
      </c>
      <c r="P5" s="13" t="s">
        <v>7</v>
      </c>
      <c r="Q5" s="13" t="s">
        <v>8</v>
      </c>
    </row>
    <row r="6" spans="1:17" s="4" customFormat="1" ht="20" customHeight="1" x14ac:dyDescent="0.35">
      <c r="A6" s="14" t="s">
        <v>9</v>
      </c>
      <c r="B6" s="15">
        <v>2272</v>
      </c>
      <c r="C6" s="16">
        <f>B6/B$10</f>
        <v>0.75456658917303221</v>
      </c>
      <c r="D6" s="12">
        <v>2093</v>
      </c>
      <c r="E6" s="17">
        <v>0.74299999999999999</v>
      </c>
      <c r="F6" s="12">
        <v>2083</v>
      </c>
      <c r="G6" s="18">
        <v>0.7863</v>
      </c>
      <c r="H6" s="13">
        <v>2361</v>
      </c>
      <c r="I6" s="19">
        <v>0.87090000000000001</v>
      </c>
      <c r="J6" s="13">
        <v>2559</v>
      </c>
      <c r="K6" s="19">
        <v>0.90459999999999996</v>
      </c>
      <c r="L6" s="13">
        <v>2190</v>
      </c>
      <c r="M6" s="19">
        <v>0.876</v>
      </c>
      <c r="N6" s="13">
        <v>1899</v>
      </c>
      <c r="O6" s="19">
        <v>0.88119999999999998</v>
      </c>
      <c r="P6" s="13">
        <v>1802</v>
      </c>
      <c r="Q6" s="19">
        <v>0.85240000000000005</v>
      </c>
    </row>
    <row r="7" spans="1:17" s="4" customFormat="1" ht="20" customHeight="1" x14ac:dyDescent="0.35">
      <c r="A7" s="14" t="s">
        <v>14</v>
      </c>
      <c r="B7" s="15">
        <v>576</v>
      </c>
      <c r="C7" s="16">
        <f t="shared" ref="C7:C9" si="0">B7/B$10</f>
        <v>0.19129857190302224</v>
      </c>
      <c r="D7" s="12">
        <v>595</v>
      </c>
      <c r="E7" s="17">
        <v>0.2112</v>
      </c>
      <c r="F7" s="12">
        <v>482</v>
      </c>
      <c r="G7" s="18">
        <v>0.182</v>
      </c>
      <c r="H7" s="13">
        <v>281</v>
      </c>
      <c r="I7" s="19">
        <v>0.1036</v>
      </c>
      <c r="J7" s="13">
        <v>233</v>
      </c>
      <c r="K7" s="19">
        <v>8.2400000000000001E-2</v>
      </c>
      <c r="L7" s="13">
        <v>249</v>
      </c>
      <c r="M7" s="19">
        <v>9.9600000000000008E-2</v>
      </c>
      <c r="N7" s="13">
        <v>222</v>
      </c>
      <c r="O7" s="19">
        <v>0.10300000000000001</v>
      </c>
      <c r="P7" s="13">
        <v>263</v>
      </c>
      <c r="Q7" s="19">
        <v>0.12440000000000001</v>
      </c>
    </row>
    <row r="8" spans="1:17" s="4" customFormat="1" ht="20" customHeight="1" x14ac:dyDescent="0.35">
      <c r="A8" s="14" t="s">
        <v>10</v>
      </c>
      <c r="B8" s="15">
        <v>108</v>
      </c>
      <c r="C8" s="16">
        <f t="shared" si="0"/>
        <v>3.586848223181667E-2</v>
      </c>
      <c r="D8" s="12">
        <v>60</v>
      </c>
      <c r="E8" s="17">
        <v>2.1299999999999999E-2</v>
      </c>
      <c r="F8" s="12">
        <v>47</v>
      </c>
      <c r="G8" s="18">
        <v>1.77E-2</v>
      </c>
      <c r="H8" s="13">
        <v>52</v>
      </c>
      <c r="I8" s="19">
        <v>1.9199999999999998E-2</v>
      </c>
      <c r="J8" s="13">
        <v>30</v>
      </c>
      <c r="K8" s="19">
        <v>1.06E-2</v>
      </c>
      <c r="L8" s="13">
        <v>30</v>
      </c>
      <c r="M8" s="19">
        <v>1.2E-2</v>
      </c>
      <c r="N8" s="13">
        <v>19</v>
      </c>
      <c r="O8" s="19">
        <v>8.8000000000000005E-3</v>
      </c>
      <c r="P8" s="13">
        <v>35</v>
      </c>
      <c r="Q8" s="19">
        <v>1.66E-2</v>
      </c>
    </row>
    <row r="9" spans="1:17" s="4" customFormat="1" ht="20" customHeight="1" x14ac:dyDescent="0.35">
      <c r="A9" s="14" t="s">
        <v>11</v>
      </c>
      <c r="B9" s="15">
        <v>55</v>
      </c>
      <c r="C9" s="16">
        <f t="shared" si="0"/>
        <v>1.8266356692128862E-2</v>
      </c>
      <c r="D9" s="12">
        <v>69</v>
      </c>
      <c r="E9" s="17">
        <v>2.4500000000000001E-2</v>
      </c>
      <c r="F9" s="12">
        <v>37</v>
      </c>
      <c r="G9" s="18">
        <v>1.4E-2</v>
      </c>
      <c r="H9" s="13">
        <v>17</v>
      </c>
      <c r="I9" s="19">
        <v>6.3E-3</v>
      </c>
      <c r="J9" s="13">
        <v>7</v>
      </c>
      <c r="K9" s="19">
        <v>2.5000000000000001E-3</v>
      </c>
      <c r="L9" s="13">
        <v>31</v>
      </c>
      <c r="M9" s="19">
        <v>1.24E-2</v>
      </c>
      <c r="N9" s="13">
        <v>15</v>
      </c>
      <c r="O9" s="19">
        <v>7.0000000000000001E-3</v>
      </c>
      <c r="P9" s="13">
        <v>14</v>
      </c>
      <c r="Q9" s="19">
        <v>6.6E-3</v>
      </c>
    </row>
    <row r="10" spans="1:17" s="4" customFormat="1" ht="20" customHeight="1" x14ac:dyDescent="0.35">
      <c r="A10" s="7" t="s">
        <v>12</v>
      </c>
      <c r="B10" s="11">
        <f t="shared" ref="B10:G10" si="1">SUM(B6:B9)</f>
        <v>3011</v>
      </c>
      <c r="C10" s="20">
        <f t="shared" si="1"/>
        <v>1</v>
      </c>
      <c r="D10" s="21">
        <f t="shared" si="1"/>
        <v>2817</v>
      </c>
      <c r="E10" s="22">
        <f t="shared" si="1"/>
        <v>0.99999999999999989</v>
      </c>
      <c r="F10" s="21">
        <f t="shared" si="1"/>
        <v>2649</v>
      </c>
      <c r="G10" s="22">
        <f t="shared" si="1"/>
        <v>1</v>
      </c>
      <c r="H10" s="23">
        <v>2711</v>
      </c>
      <c r="I10" s="24">
        <v>1</v>
      </c>
      <c r="J10" s="23">
        <v>2829</v>
      </c>
      <c r="K10" s="24">
        <v>1</v>
      </c>
      <c r="L10" s="23">
        <v>2500</v>
      </c>
      <c r="M10" s="24">
        <v>1</v>
      </c>
      <c r="N10" s="23">
        <v>2155</v>
      </c>
      <c r="O10" s="24">
        <v>1</v>
      </c>
      <c r="P10" s="23">
        <v>2114</v>
      </c>
      <c r="Q10" s="24">
        <v>1</v>
      </c>
    </row>
    <row r="12" spans="1:17" ht="23.5" customHeight="1" x14ac:dyDescent="0.3">
      <c r="A12" s="5" t="s">
        <v>15</v>
      </c>
      <c r="B12" s="2"/>
      <c r="C12" s="2"/>
    </row>
  </sheetData>
  <mergeCells count="9">
    <mergeCell ref="P4:Q4"/>
    <mergeCell ref="A3:O3"/>
    <mergeCell ref="D4:E4"/>
    <mergeCell ref="F4:G4"/>
    <mergeCell ref="H4:I4"/>
    <mergeCell ref="J4:K4"/>
    <mergeCell ref="L4:M4"/>
    <mergeCell ref="N4:O4"/>
    <mergeCell ref="B4:C4"/>
  </mergeCells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Adjudication Outcomes</vt:lpstr>
    </vt:vector>
  </TitlesOfParts>
  <Company>SA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 Sheridan Worthington</dc:creator>
  <cp:lastModifiedBy>Sheridan Worthington</cp:lastModifiedBy>
  <cp:lastPrinted>2019-08-27T01:54:02Z</cp:lastPrinted>
  <dcterms:created xsi:type="dcterms:W3CDTF">2018-10-12T06:32:01Z</dcterms:created>
  <dcterms:modified xsi:type="dcterms:W3CDTF">2020-10-22T01:45:39Z</dcterms:modified>
</cp:coreProperties>
</file>