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gov-my.sharepoint.com/personal/craig_hirte_sa_gov_au/Documents/Rogs 2019-20/open data/"/>
    </mc:Choice>
  </mc:AlternateContent>
  <xr:revisionPtr revIDLastSave="3" documentId="8_{C068840C-EE7C-4BD9-8DD6-8FF6FC5B2832}" xr6:coauthVersionLast="47" xr6:coauthVersionMax="47" xr10:uidLastSave="{B7C9B6C0-8585-44B8-A8B2-D7C2A9AF295B}"/>
  <bookViews>
    <workbookView xWindow="45" yWindow="780" windowWidth="26505" windowHeight="16620" xr2:uid="{F0CFD58D-1084-4873-A34B-C94452372623}"/>
  </bookViews>
  <sheets>
    <sheet name="Table - PH households" sheetId="5" r:id="rId1"/>
  </sheets>
  <externalReferences>
    <externalReference r:id="rId2"/>
    <externalReference r:id="rId3"/>
  </externalReferences>
  <definedNames>
    <definedName name="_xlnm.Database">#REF!</definedName>
    <definedName name="Full">'[1]Explanatory Notes'!#REF!</definedName>
    <definedName name="table1">[1]Contents!#REF!</definedName>
    <definedName name="TopOfTable_Table_1">'[2]2001_02'!#REF!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6" i="5" l="1"/>
  <c r="D76" i="5"/>
  <c r="E76" i="5"/>
  <c r="T76" i="5"/>
  <c r="I76" i="5"/>
  <c r="J76" i="5"/>
  <c r="M76" i="5"/>
  <c r="N76" i="5"/>
  <c r="O76" i="5"/>
  <c r="B76" i="5"/>
  <c r="S76" i="5"/>
  <c r="P76" i="5"/>
  <c r="Q76" i="5"/>
  <c r="U76" i="5"/>
  <c r="V76" i="5"/>
  <c r="K76" i="5"/>
  <c r="W76" i="5"/>
  <c r="L76" i="5"/>
  <c r="X76" i="5"/>
  <c r="Y76" i="5"/>
  <c r="Z76" i="5"/>
  <c r="AA76" i="5"/>
  <c r="AB76" i="5"/>
  <c r="AC76" i="5"/>
  <c r="R76" i="5"/>
</calcChain>
</file>

<file path=xl/sharedStrings.xml><?xml version="1.0" encoding="utf-8"?>
<sst xmlns="http://schemas.openxmlformats.org/spreadsheetml/2006/main" count="384" uniqueCount="105">
  <si>
    <t>Data as at 30/6/2021</t>
  </si>
  <si>
    <t>Notes:</t>
  </si>
  <si>
    <t>2. Counts have been rounded to the nearest multiple of 5</t>
  </si>
  <si>
    <t xml:space="preserve">3. Counts within rows and columns may not sum to their reported total due to rounding </t>
  </si>
  <si>
    <t>Source: South Australia's contribution to Public Housing and State Owned and Managed Indigenous Housing data collection, SA Housing Authority</t>
  </si>
  <si>
    <t>Local Government Area</t>
  </si>
  <si>
    <t>Adelaide Hills Council</t>
  </si>
  <si>
    <t>Adelaide Plains Council</t>
  </si>
  <si>
    <t>Alexandrina Council</t>
  </si>
  <si>
    <t>Barunga West Council</t>
  </si>
  <si>
    <t>Berri Barmera Council</t>
  </si>
  <si>
    <t>Campbelltown City Council</t>
  </si>
  <si>
    <t>City of Adelaide</t>
  </si>
  <si>
    <t>City of Burnside</t>
  </si>
  <si>
    <t>City of Charles Sturt</t>
  </si>
  <si>
    <t>City of Holdfast Bay</t>
  </si>
  <si>
    <t>City of Marion</t>
  </si>
  <si>
    <t>City of Mitcham</t>
  </si>
  <si>
    <t>City of Mount Gambier</t>
  </si>
  <si>
    <t>City of Norwood Payneham and St Peters</t>
  </si>
  <si>
    <t>City of Onkaparinga</t>
  </si>
  <si>
    <t>City of Playford</t>
  </si>
  <si>
    <t>City of Port Adelaide Enfield</t>
  </si>
  <si>
    <t>City of Port Lincoln</t>
  </si>
  <si>
    <t>City of Prospect</t>
  </si>
  <si>
    <t>City of Salisbury</t>
  </si>
  <si>
    <t>City of Tea Tree Gully</t>
  </si>
  <si>
    <t>City of Unley</t>
  </si>
  <si>
    <t>City of West Torrens</t>
  </si>
  <si>
    <t>City of Whyalla</t>
  </si>
  <si>
    <t>Clare and Gilbert Valleys Council</t>
  </si>
  <si>
    <t>Coorong District Council</t>
  </si>
  <si>
    <t>Copper Coast Council</t>
  </si>
  <si>
    <t>Corporation of the Town of Walkerville</t>
  </si>
  <si>
    <t>District Council Lower Eyre Peninsula</t>
  </si>
  <si>
    <t>District Council of Ceduna</t>
  </si>
  <si>
    <t>District Council of Cleve</t>
  </si>
  <si>
    <t>District Council of Coober Pedy</t>
  </si>
  <si>
    <t>District Council of Elliston</t>
  </si>
  <si>
    <t>District Council of Franklin Harbour</t>
  </si>
  <si>
    <t>District Council of Loxton Waikerie</t>
  </si>
  <si>
    <t>District Council of Mount Remarkable</t>
  </si>
  <si>
    <t>District Council of Orroroo Carrieton</t>
  </si>
  <si>
    <t>District Council of Peterborough</t>
  </si>
  <si>
    <t>District Council of Streaky Bay</t>
  </si>
  <si>
    <t>District Council of Tumby Bay</t>
  </si>
  <si>
    <t>District Council of Yankalilla</t>
  </si>
  <si>
    <t>Kangaroo Island Council</t>
  </si>
  <si>
    <t>Light Regional Council</t>
  </si>
  <si>
    <t>Mid Murray Council</t>
  </si>
  <si>
    <t>Mount Barker District Council</t>
  </si>
  <si>
    <t>Naracoorte Lucindale Council</t>
  </si>
  <si>
    <t>Northern Areas Council</t>
  </si>
  <si>
    <t>Out of Council Boundary</t>
  </si>
  <si>
    <t>Port Augusta City Council</t>
  </si>
  <si>
    <t>Port Pirie Regional Council</t>
  </si>
  <si>
    <t>Regional Council of Goyder</t>
  </si>
  <si>
    <t>Renmark Paringa Council</t>
  </si>
  <si>
    <t>Southern Mallee District Council</t>
  </si>
  <si>
    <t>Tatiara District Council</t>
  </si>
  <si>
    <t>The Barossa Council</t>
  </si>
  <si>
    <t>The Flinders Ranges Council</t>
  </si>
  <si>
    <t>The Rural City of Murray Bridge</t>
  </si>
  <si>
    <t>Town of Gawler</t>
  </si>
  <si>
    <t>Wakefield Regional Council</t>
  </si>
  <si>
    <t>Wudinna District Council</t>
  </si>
  <si>
    <t>Yorke Peninsula Council</t>
  </si>
  <si>
    <t>Household composition</t>
  </si>
  <si>
    <t>Main source of income</t>
  </si>
  <si>
    <t>Number of household members</t>
  </si>
  <si>
    <t>Aboriginal households</t>
  </si>
  <si>
    <t>Households with person with disability</t>
  </si>
  <si>
    <t>Paying less than market rent</t>
  </si>
  <si>
    <t>Single person</t>
  </si>
  <si>
    <t>Single parent with dependent children</t>
  </si>
  <si>
    <t>Couple only</t>
  </si>
  <si>
    <t>Couple with dependent children</t>
  </si>
  <si>
    <t>Group or mixed composition</t>
  </si>
  <si>
    <t>Has child under 15 years</t>
  </si>
  <si>
    <t>Has child under 5 years</t>
  </si>
  <si>
    <t>Has adult 65 years or more</t>
  </si>
  <si>
    <t>Younger person (main tenant under 25 years)</t>
  </si>
  <si>
    <t>Aged Pension</t>
  </si>
  <si>
    <t>Disability Support Pension</t>
  </si>
  <si>
    <t>Job Seeker</t>
  </si>
  <si>
    <t>Other Government payment</t>
  </si>
  <si>
    <t>Other cash income</t>
  </si>
  <si>
    <t>Income not stated</t>
  </si>
  <si>
    <t>Employee cash income / wages</t>
  </si>
  <si>
    <t>Households, at 30 June 2021 - Public Housing</t>
  </si>
  <si>
    <t>1. Counts are not provided where Local Government Areas (LGAs) have one to three households in total, all counts for the LGA are replaced with "n.p."</t>
  </si>
  <si>
    <t>Characteristics of households in Public Housing as at 30 June 2021</t>
  </si>
  <si>
    <t>Match of dwelling to household size</t>
  </si>
  <si>
    <t>Tenure length</t>
  </si>
  <si>
    <t>Total households</t>
  </si>
  <si>
    <t>Average market rent of occupied dwellings, 30 June</t>
  </si>
  <si>
    <t>Average rent changed, 30 June</t>
  </si>
  <si>
    <t>Overcrowded households</t>
  </si>
  <si>
    <t>Underutilised households</t>
  </si>
  <si>
    <t>under 3 years</t>
  </si>
  <si>
    <t>3 to 9 years</t>
  </si>
  <si>
    <t>10 or more years</t>
  </si>
  <si>
    <t>Total - households</t>
  </si>
  <si>
    <t>% Total - households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</si>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</sst>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691C32"/>
      <name val="Arial"/>
      <family val="2"/>
    </font>
    <font>
      <sz val="10"/>
      <color rgb="FF404040"/>
      <name val="Arial"/>
      <family val="2"/>
    </font>
    <font>
      <sz val="10"/>
      <color theme="1"/>
      <name val="Arial"/>
      <family val="2"/>
    </font>
    <font>
      <sz val="10"/>
      <color theme="1" tint="0.34998626667073579"/>
      <name val="Arial"/>
      <family val="2"/>
    </font>
    <font>
      <sz val="11"/>
      <color rgb="FF691C32"/>
      <name val="Arial"/>
      <family val="2"/>
    </font>
    <font>
      <sz val="11"/>
      <color theme="1"/>
      <name val="Arial"/>
      <family val="2"/>
    </font>
    <font>
      <sz val="11"/>
      <color theme="1" tint="0.24994659260841701"/>
      <name val="Arial"/>
      <family val="2"/>
    </font>
    <font>
      <sz val="11"/>
      <color rgb="FFFFFFFF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91C3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8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9" fillId="2" borderId="4" xfId="1" applyFont="1" applyFill="1" applyBorder="1" applyAlignment="1">
      <alignment vertical="center" wrapText="1"/>
    </xf>
    <xf numFmtId="0" fontId="9" fillId="2" borderId="4" xfId="1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10" fillId="0" borderId="0" xfId="0" applyFont="1"/>
    <xf numFmtId="3" fontId="10" fillId="0" borderId="0" xfId="0" applyNumberFormat="1" applyFont="1"/>
    <xf numFmtId="164" fontId="10" fillId="0" borderId="0" xfId="0" applyNumberFormat="1" applyFont="1"/>
    <xf numFmtId="9" fontId="7" fillId="0" borderId="0" xfId="0" applyNumberFormat="1" applyFont="1"/>
    <xf numFmtId="0" fontId="11" fillId="0" borderId="0" xfId="0" applyFont="1"/>
    <xf numFmtId="0" fontId="1" fillId="0" borderId="0" xfId="0" applyFont="1"/>
    <xf numFmtId="3" fontId="0" fillId="0" borderId="0" xfId="0" applyNumberFormat="1"/>
    <xf numFmtId="0" fontId="9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</cellXfs>
  <cellStyles count="2">
    <cellStyle name="Normal" xfId="0" builtinId="0"/>
    <cellStyle name="Normal 3 2" xfId="1" xr:uid="{E0A4E643-905B-43F6-9BE3-F350BBC398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rcGIS\prj\adhocs\2008\4569_Data%20for%20Adelaide%20Region%20Directions%20report\Working_Data\32350_agesex_sa_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tov\My%20Documents\Work\ABS\Building_Approvals\SA_BldgApp_General\BuildingApprovals_Summary_2001-08_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"/>
      <sheetName val="Table 2"/>
      <sheetName val="Table 3"/>
      <sheetName val="Explanatory Notes"/>
      <sheetName val="SLA_NAME_SGR"/>
      <sheetName val="Males"/>
      <sheetName val="Females"/>
      <sheetName val="Persons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SLA_NAME_SGR"/>
      <sheetName val="Working"/>
      <sheetName val="NoNewHse"/>
      <sheetName val="NoNewOthResDwell"/>
      <sheetName val="NoTotDwell"/>
      <sheetName val="2001_02"/>
      <sheetName val="2002_03"/>
      <sheetName val="2003_04"/>
      <sheetName val="2004_05"/>
      <sheetName val="2005_06"/>
      <sheetName val="2006_07"/>
      <sheetName val="2007_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26777-F21A-447B-8C80-C246A0CB70AB}">
  <sheetPr>
    <tabColor theme="9" tint="0.79998168889431442"/>
    <pageSetUpPr fitToPage="1"/>
  </sheetPr>
  <dimension ref="A1:AC81"/>
  <sheetViews>
    <sheetView tabSelected="1" workbookViewId="0">
      <pane xSplit="1" ySplit="13" topLeftCell="B14" activePane="bottomRight" state="frozen"/>
      <selection activeCell="C34" sqref="C34"/>
      <selection pane="topRight" activeCell="C34" sqref="C34"/>
      <selection pane="bottomLeft" activeCell="C34" sqref="C34"/>
      <selection pane="bottomRight" activeCell="A32" sqref="A32"/>
    </sheetView>
  </sheetViews>
  <sheetFormatPr defaultRowHeight="15" x14ac:dyDescent="0.25"/>
  <cols>
    <col min="1" max="1" width="38.140625" bestFit="1" customWidth="1"/>
    <col min="2" max="19" width="15.7109375" customWidth="1"/>
    <col min="20" max="22" width="15.85546875" customWidth="1"/>
    <col min="23" max="29" width="15.7109375" customWidth="1"/>
  </cols>
  <sheetData>
    <row r="1" spans="1:29" ht="20.25" x14ac:dyDescent="0.25">
      <c r="A1" s="1" t="s">
        <v>89</v>
      </c>
    </row>
    <row r="2" spans="1:29" x14ac:dyDescent="0.25">
      <c r="A2" s="2" t="s">
        <v>0</v>
      </c>
    </row>
    <row r="3" spans="1:29" x14ac:dyDescent="0.25">
      <c r="A3" s="3"/>
    </row>
    <row r="4" spans="1:29" s="16" customFormat="1" ht="12.75" x14ac:dyDescent="0.2">
      <c r="A4" s="4" t="s">
        <v>1</v>
      </c>
    </row>
    <row r="5" spans="1:29" s="16" customFormat="1" ht="12.75" x14ac:dyDescent="0.2">
      <c r="A5" s="4" t="s">
        <v>90</v>
      </c>
    </row>
    <row r="6" spans="1:29" s="16" customFormat="1" ht="12.75" x14ac:dyDescent="0.2">
      <c r="A6" s="4" t="s">
        <v>2</v>
      </c>
    </row>
    <row r="7" spans="1:29" s="16" customFormat="1" ht="12.75" x14ac:dyDescent="0.2">
      <c r="A7" s="5" t="s">
        <v>3</v>
      </c>
    </row>
    <row r="8" spans="1:29" s="16" customFormat="1" ht="12.75" x14ac:dyDescent="0.2">
      <c r="A8" s="4"/>
    </row>
    <row r="9" spans="1:29" s="16" customFormat="1" ht="12.75" x14ac:dyDescent="0.2">
      <c r="A9" s="4" t="s">
        <v>4</v>
      </c>
    </row>
    <row r="11" spans="1:29" x14ac:dyDescent="0.25">
      <c r="A11" s="6" t="s">
        <v>91</v>
      </c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29" ht="30" customHeight="1" x14ac:dyDescent="0.25">
      <c r="B12" s="7"/>
      <c r="C12" s="7"/>
      <c r="D12" s="7"/>
      <c r="E12" s="7"/>
      <c r="F12" s="7"/>
      <c r="G12" s="7"/>
      <c r="H12" s="7"/>
      <c r="I12" s="19" t="s">
        <v>67</v>
      </c>
      <c r="J12" s="22"/>
      <c r="K12" s="22"/>
      <c r="L12" s="22"/>
      <c r="M12" s="22"/>
      <c r="N12" s="22"/>
      <c r="O12" s="22"/>
      <c r="P12" s="22"/>
      <c r="Q12" s="23"/>
      <c r="R12" s="19" t="s">
        <v>92</v>
      </c>
      <c r="S12" s="21"/>
      <c r="T12" s="19" t="s">
        <v>93</v>
      </c>
      <c r="U12" s="20"/>
      <c r="V12" s="21"/>
      <c r="W12" s="19" t="s">
        <v>68</v>
      </c>
      <c r="X12" s="20"/>
      <c r="Y12" s="20"/>
      <c r="Z12" s="20"/>
      <c r="AA12" s="20"/>
      <c r="AB12" s="20"/>
      <c r="AC12" s="21"/>
    </row>
    <row r="13" spans="1:29" ht="71.25" x14ac:dyDescent="0.25">
      <c r="A13" s="8" t="s">
        <v>5</v>
      </c>
      <c r="B13" s="9" t="s">
        <v>94</v>
      </c>
      <c r="C13" s="9" t="s">
        <v>69</v>
      </c>
      <c r="D13" s="9" t="s">
        <v>70</v>
      </c>
      <c r="E13" s="9" t="s">
        <v>71</v>
      </c>
      <c r="F13" s="9" t="s">
        <v>95</v>
      </c>
      <c r="G13" s="9" t="s">
        <v>96</v>
      </c>
      <c r="H13" s="9" t="s">
        <v>72</v>
      </c>
      <c r="I13" s="9" t="s">
        <v>73</v>
      </c>
      <c r="J13" s="9" t="s">
        <v>74</v>
      </c>
      <c r="K13" s="9" t="s">
        <v>75</v>
      </c>
      <c r="L13" s="9" t="s">
        <v>76</v>
      </c>
      <c r="M13" s="9" t="s">
        <v>77</v>
      </c>
      <c r="N13" s="9" t="s">
        <v>78</v>
      </c>
      <c r="O13" s="9" t="s">
        <v>79</v>
      </c>
      <c r="P13" s="9" t="s">
        <v>80</v>
      </c>
      <c r="Q13" s="9" t="s">
        <v>81</v>
      </c>
      <c r="R13" s="9" t="s">
        <v>97</v>
      </c>
      <c r="S13" s="9" t="s">
        <v>98</v>
      </c>
      <c r="T13" s="9" t="s">
        <v>99</v>
      </c>
      <c r="U13" s="9" t="s">
        <v>100</v>
      </c>
      <c r="V13" s="9" t="s">
        <v>101</v>
      </c>
      <c r="W13" s="9" t="s">
        <v>82</v>
      </c>
      <c r="X13" s="9" t="s">
        <v>83</v>
      </c>
      <c r="Y13" s="9" t="s">
        <v>84</v>
      </c>
      <c r="Z13" s="9" t="s">
        <v>85</v>
      </c>
      <c r="AA13" s="9" t="s">
        <v>88</v>
      </c>
      <c r="AB13" s="9" t="s">
        <v>86</v>
      </c>
      <c r="AC13" s="9" t="s">
        <v>87</v>
      </c>
    </row>
    <row r="14" spans="1:29" x14ac:dyDescent="0.25">
      <c r="A14" s="7" t="s">
        <v>6</v>
      </c>
      <c r="B14" s="10">
        <v>20</v>
      </c>
      <c r="C14" s="10">
        <v>30</v>
      </c>
      <c r="D14" s="10">
        <v>0</v>
      </c>
      <c r="E14" s="10">
        <v>10</v>
      </c>
      <c r="F14" s="11">
        <v>295.11111111111109</v>
      </c>
      <c r="G14" s="11">
        <v>173.83333333333337</v>
      </c>
      <c r="H14" s="10">
        <v>15</v>
      </c>
      <c r="I14" s="10">
        <v>10</v>
      </c>
      <c r="J14" s="10">
        <v>0</v>
      </c>
      <c r="K14" s="10">
        <v>5</v>
      </c>
      <c r="L14" s="10">
        <v>0</v>
      </c>
      <c r="M14" s="10">
        <v>5</v>
      </c>
      <c r="N14" s="10">
        <v>0</v>
      </c>
      <c r="O14" s="10">
        <v>0</v>
      </c>
      <c r="P14" s="10">
        <v>10</v>
      </c>
      <c r="Q14" s="10">
        <v>0</v>
      </c>
      <c r="R14" s="10">
        <v>0</v>
      </c>
      <c r="S14" s="10">
        <v>10</v>
      </c>
      <c r="T14" s="10">
        <v>5</v>
      </c>
      <c r="U14" s="10">
        <v>0</v>
      </c>
      <c r="V14" s="10">
        <v>10</v>
      </c>
      <c r="W14" s="10">
        <v>5</v>
      </c>
      <c r="X14" s="10">
        <v>5</v>
      </c>
      <c r="Y14" s="10">
        <v>5</v>
      </c>
      <c r="Z14" s="10">
        <v>0</v>
      </c>
      <c r="AA14" s="10">
        <v>0</v>
      </c>
      <c r="AB14" s="10">
        <v>0</v>
      </c>
      <c r="AC14" s="10">
        <v>0</v>
      </c>
    </row>
    <row r="15" spans="1:29" x14ac:dyDescent="0.25">
      <c r="A15" s="7" t="s">
        <v>7</v>
      </c>
      <c r="B15" s="10">
        <v>5</v>
      </c>
      <c r="C15" s="10">
        <v>5</v>
      </c>
      <c r="D15" s="10">
        <v>0</v>
      </c>
      <c r="E15" s="10">
        <v>5</v>
      </c>
      <c r="F15" s="11">
        <v>150</v>
      </c>
      <c r="G15" s="11">
        <v>104.8142857142857</v>
      </c>
      <c r="H15" s="10">
        <v>5</v>
      </c>
      <c r="I15" s="10">
        <v>5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5</v>
      </c>
      <c r="Q15" s="10">
        <v>0</v>
      </c>
      <c r="R15" s="10">
        <v>0</v>
      </c>
      <c r="S15" s="10">
        <v>0</v>
      </c>
      <c r="T15" s="10">
        <v>0</v>
      </c>
      <c r="U15" s="10">
        <v>5</v>
      </c>
      <c r="V15" s="10">
        <v>0</v>
      </c>
      <c r="W15" s="10">
        <v>5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</row>
    <row r="16" spans="1:29" x14ac:dyDescent="0.25">
      <c r="A16" s="7" t="s">
        <v>8</v>
      </c>
      <c r="B16" s="10">
        <v>35</v>
      </c>
      <c r="C16" s="10">
        <v>35</v>
      </c>
      <c r="D16" s="10">
        <v>5</v>
      </c>
      <c r="E16" s="10">
        <v>25</v>
      </c>
      <c r="F16" s="11">
        <v>161.93939393939394</v>
      </c>
      <c r="G16" s="11">
        <v>108.98181818181814</v>
      </c>
      <c r="H16" s="10">
        <v>30</v>
      </c>
      <c r="I16" s="10">
        <v>30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15</v>
      </c>
      <c r="Q16" s="10">
        <v>0</v>
      </c>
      <c r="R16" s="10">
        <v>0</v>
      </c>
      <c r="S16" s="10">
        <v>0</v>
      </c>
      <c r="T16" s="10">
        <v>10</v>
      </c>
      <c r="U16" s="10">
        <v>15</v>
      </c>
      <c r="V16" s="10">
        <v>10</v>
      </c>
      <c r="W16" s="10">
        <v>10</v>
      </c>
      <c r="X16" s="10">
        <v>15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</row>
    <row r="17" spans="1:29" x14ac:dyDescent="0.25">
      <c r="A17" s="7" t="s">
        <v>9</v>
      </c>
      <c r="B17" s="10" t="s">
        <v>104</v>
      </c>
      <c r="C17" s="10" t="s">
        <v>104</v>
      </c>
      <c r="D17" s="10" t="s">
        <v>104</v>
      </c>
      <c r="E17" s="10" t="s">
        <v>104</v>
      </c>
      <c r="F17" s="11" t="s">
        <v>104</v>
      </c>
      <c r="G17" s="11" t="s">
        <v>104</v>
      </c>
      <c r="H17" s="10" t="s">
        <v>104</v>
      </c>
      <c r="I17" s="10" t="s">
        <v>104</v>
      </c>
      <c r="J17" s="10" t="s">
        <v>104</v>
      </c>
      <c r="K17" s="10" t="s">
        <v>104</v>
      </c>
      <c r="L17" s="10" t="s">
        <v>104</v>
      </c>
      <c r="M17" s="10" t="s">
        <v>104</v>
      </c>
      <c r="N17" s="10" t="s">
        <v>104</v>
      </c>
      <c r="O17" s="10" t="s">
        <v>104</v>
      </c>
      <c r="P17" s="10" t="s">
        <v>104</v>
      </c>
      <c r="Q17" s="10" t="s">
        <v>104</v>
      </c>
      <c r="R17" s="10" t="s">
        <v>104</v>
      </c>
      <c r="S17" s="10" t="s">
        <v>104</v>
      </c>
      <c r="T17" s="10" t="s">
        <v>104</v>
      </c>
      <c r="U17" s="10" t="s">
        <v>104</v>
      </c>
      <c r="V17" s="10" t="s">
        <v>104</v>
      </c>
      <c r="W17" s="10" t="s">
        <v>104</v>
      </c>
      <c r="X17" s="10" t="s">
        <v>104</v>
      </c>
      <c r="Y17" s="10" t="s">
        <v>104</v>
      </c>
      <c r="Z17" s="10" t="s">
        <v>104</v>
      </c>
      <c r="AA17" s="10" t="s">
        <v>104</v>
      </c>
      <c r="AB17" s="10" t="s">
        <v>104</v>
      </c>
      <c r="AC17" s="10" t="s">
        <v>104</v>
      </c>
    </row>
    <row r="18" spans="1:29" x14ac:dyDescent="0.25">
      <c r="A18" s="7" t="s">
        <v>10</v>
      </c>
      <c r="B18" s="10">
        <v>270</v>
      </c>
      <c r="C18" s="10">
        <v>470</v>
      </c>
      <c r="D18" s="10">
        <v>40</v>
      </c>
      <c r="E18" s="10">
        <v>130</v>
      </c>
      <c r="F18" s="11">
        <v>180.23791821561338</v>
      </c>
      <c r="G18" s="11">
        <v>132.76840148698872</v>
      </c>
      <c r="H18" s="10">
        <v>210</v>
      </c>
      <c r="I18" s="10">
        <v>175</v>
      </c>
      <c r="J18" s="10">
        <v>25</v>
      </c>
      <c r="K18" s="10">
        <v>20</v>
      </c>
      <c r="L18" s="10">
        <v>15</v>
      </c>
      <c r="M18" s="10">
        <v>35</v>
      </c>
      <c r="N18" s="10">
        <v>40</v>
      </c>
      <c r="O18" s="10">
        <v>10</v>
      </c>
      <c r="P18" s="10">
        <v>100</v>
      </c>
      <c r="Q18" s="10">
        <v>5</v>
      </c>
      <c r="R18" s="10">
        <v>5</v>
      </c>
      <c r="S18" s="10">
        <v>80</v>
      </c>
      <c r="T18" s="10">
        <v>100</v>
      </c>
      <c r="U18" s="10">
        <v>65</v>
      </c>
      <c r="V18" s="10">
        <v>105</v>
      </c>
      <c r="W18" s="10">
        <v>70</v>
      </c>
      <c r="X18" s="10">
        <v>85</v>
      </c>
      <c r="Y18" s="10">
        <v>35</v>
      </c>
      <c r="Z18" s="10">
        <v>25</v>
      </c>
      <c r="AA18" s="10">
        <v>10</v>
      </c>
      <c r="AB18" s="10">
        <v>0</v>
      </c>
      <c r="AC18" s="10">
        <v>45</v>
      </c>
    </row>
    <row r="19" spans="1:29" x14ac:dyDescent="0.25">
      <c r="A19" s="7" t="s">
        <v>11</v>
      </c>
      <c r="B19" s="10">
        <v>635</v>
      </c>
      <c r="C19" s="10">
        <v>985</v>
      </c>
      <c r="D19" s="10">
        <v>45</v>
      </c>
      <c r="E19" s="10">
        <v>270</v>
      </c>
      <c r="F19" s="11">
        <v>326.02523659305996</v>
      </c>
      <c r="G19" s="11">
        <v>137.97681388012634</v>
      </c>
      <c r="H19" s="10">
        <v>610</v>
      </c>
      <c r="I19" s="10">
        <v>420</v>
      </c>
      <c r="J19" s="10">
        <v>55</v>
      </c>
      <c r="K19" s="10">
        <v>45</v>
      </c>
      <c r="L19" s="10">
        <v>15</v>
      </c>
      <c r="M19" s="10">
        <v>90</v>
      </c>
      <c r="N19" s="10">
        <v>75</v>
      </c>
      <c r="O19" s="10">
        <v>25</v>
      </c>
      <c r="P19" s="10">
        <v>235</v>
      </c>
      <c r="Q19" s="10">
        <v>15</v>
      </c>
      <c r="R19" s="10">
        <v>10</v>
      </c>
      <c r="S19" s="10">
        <v>115</v>
      </c>
      <c r="T19" s="10">
        <v>165</v>
      </c>
      <c r="U19" s="10">
        <v>160</v>
      </c>
      <c r="V19" s="10">
        <v>310</v>
      </c>
      <c r="W19" s="10">
        <v>165</v>
      </c>
      <c r="X19" s="10">
        <v>250</v>
      </c>
      <c r="Y19" s="10">
        <v>85</v>
      </c>
      <c r="Z19" s="10">
        <v>75</v>
      </c>
      <c r="AA19" s="10">
        <v>30</v>
      </c>
      <c r="AB19" s="10">
        <v>10</v>
      </c>
      <c r="AC19" s="10">
        <v>25</v>
      </c>
    </row>
    <row r="20" spans="1:29" x14ac:dyDescent="0.25">
      <c r="A20" s="7" t="s">
        <v>12</v>
      </c>
      <c r="B20" s="10">
        <v>320</v>
      </c>
      <c r="C20" s="10">
        <v>390</v>
      </c>
      <c r="D20" s="10">
        <v>20</v>
      </c>
      <c r="E20" s="10">
        <v>125</v>
      </c>
      <c r="F20" s="11">
        <v>273.06583072100312</v>
      </c>
      <c r="G20" s="11">
        <v>117.71536050156723</v>
      </c>
      <c r="H20" s="10">
        <v>300</v>
      </c>
      <c r="I20" s="10">
        <v>270</v>
      </c>
      <c r="J20" s="10">
        <v>10</v>
      </c>
      <c r="K20" s="10">
        <v>5</v>
      </c>
      <c r="L20" s="10">
        <v>10</v>
      </c>
      <c r="M20" s="10">
        <v>20</v>
      </c>
      <c r="N20" s="10">
        <v>15</v>
      </c>
      <c r="O20" s="10">
        <v>10</v>
      </c>
      <c r="P20" s="10">
        <v>90</v>
      </c>
      <c r="Q20" s="10">
        <v>10</v>
      </c>
      <c r="R20" s="10">
        <v>5</v>
      </c>
      <c r="S20" s="10">
        <v>15</v>
      </c>
      <c r="T20" s="10">
        <v>80</v>
      </c>
      <c r="U20" s="10">
        <v>115</v>
      </c>
      <c r="V20" s="10">
        <v>125</v>
      </c>
      <c r="W20" s="10">
        <v>65</v>
      </c>
      <c r="X20" s="10">
        <v>125</v>
      </c>
      <c r="Y20" s="10">
        <v>70</v>
      </c>
      <c r="Z20" s="10">
        <v>25</v>
      </c>
      <c r="AA20" s="10">
        <v>15</v>
      </c>
      <c r="AB20" s="10">
        <v>5</v>
      </c>
      <c r="AC20" s="10">
        <v>10</v>
      </c>
    </row>
    <row r="21" spans="1:29" x14ac:dyDescent="0.25">
      <c r="A21" s="7" t="s">
        <v>13</v>
      </c>
      <c r="B21" s="10">
        <v>155</v>
      </c>
      <c r="C21" s="10">
        <v>175</v>
      </c>
      <c r="D21" s="10">
        <v>10</v>
      </c>
      <c r="E21" s="10">
        <v>70</v>
      </c>
      <c r="F21" s="11">
        <v>279.30769230769232</v>
      </c>
      <c r="G21" s="11">
        <v>111.58653846153847</v>
      </c>
      <c r="H21" s="10">
        <v>150</v>
      </c>
      <c r="I21" s="10">
        <v>140</v>
      </c>
      <c r="J21" s="10">
        <v>0</v>
      </c>
      <c r="K21" s="10">
        <v>5</v>
      </c>
      <c r="L21" s="10">
        <v>0</v>
      </c>
      <c r="M21" s="10">
        <v>5</v>
      </c>
      <c r="N21" s="10">
        <v>5</v>
      </c>
      <c r="O21" s="10">
        <v>0</v>
      </c>
      <c r="P21" s="10">
        <v>40</v>
      </c>
      <c r="Q21" s="10">
        <v>0</v>
      </c>
      <c r="R21" s="10">
        <v>0</v>
      </c>
      <c r="S21" s="10">
        <v>0</v>
      </c>
      <c r="T21" s="10">
        <v>40</v>
      </c>
      <c r="U21" s="10">
        <v>50</v>
      </c>
      <c r="V21" s="10">
        <v>65</v>
      </c>
      <c r="W21" s="10">
        <v>25</v>
      </c>
      <c r="X21" s="10">
        <v>70</v>
      </c>
      <c r="Y21" s="10">
        <v>40</v>
      </c>
      <c r="Z21" s="10">
        <v>10</v>
      </c>
      <c r="AA21" s="10">
        <v>5</v>
      </c>
      <c r="AB21" s="10">
        <v>0</v>
      </c>
      <c r="AC21" s="10">
        <v>5</v>
      </c>
    </row>
    <row r="22" spans="1:29" x14ac:dyDescent="0.25">
      <c r="A22" s="7" t="s">
        <v>14</v>
      </c>
      <c r="B22" s="10">
        <v>2655</v>
      </c>
      <c r="C22" s="10">
        <v>4190</v>
      </c>
      <c r="D22" s="10">
        <v>190</v>
      </c>
      <c r="E22" s="10">
        <v>955</v>
      </c>
      <c r="F22" s="11">
        <v>285.66654107008287</v>
      </c>
      <c r="G22" s="11">
        <v>139.85872268274218</v>
      </c>
      <c r="H22" s="10">
        <v>2455</v>
      </c>
      <c r="I22" s="10">
        <v>1750</v>
      </c>
      <c r="J22" s="10">
        <v>225</v>
      </c>
      <c r="K22" s="10">
        <v>210</v>
      </c>
      <c r="L22" s="10">
        <v>65</v>
      </c>
      <c r="M22" s="10">
        <v>395</v>
      </c>
      <c r="N22" s="10">
        <v>295</v>
      </c>
      <c r="O22" s="10">
        <v>100</v>
      </c>
      <c r="P22" s="10">
        <v>1030</v>
      </c>
      <c r="Q22" s="10">
        <v>65</v>
      </c>
      <c r="R22" s="10">
        <v>60</v>
      </c>
      <c r="S22" s="10">
        <v>530</v>
      </c>
      <c r="T22" s="10">
        <v>685</v>
      </c>
      <c r="U22" s="10">
        <v>750</v>
      </c>
      <c r="V22" s="10">
        <v>1225</v>
      </c>
      <c r="W22" s="10">
        <v>740</v>
      </c>
      <c r="X22" s="10">
        <v>825</v>
      </c>
      <c r="Y22" s="10">
        <v>425</v>
      </c>
      <c r="Z22" s="10">
        <v>260</v>
      </c>
      <c r="AA22" s="10">
        <v>195</v>
      </c>
      <c r="AB22" s="10">
        <v>30</v>
      </c>
      <c r="AC22" s="10">
        <v>185</v>
      </c>
    </row>
    <row r="23" spans="1:29" x14ac:dyDescent="0.25">
      <c r="A23" s="7" t="s">
        <v>15</v>
      </c>
      <c r="B23" s="10">
        <v>240</v>
      </c>
      <c r="C23" s="10">
        <v>305</v>
      </c>
      <c r="D23" s="10">
        <v>15</v>
      </c>
      <c r="E23" s="10">
        <v>100</v>
      </c>
      <c r="F23" s="11">
        <v>330.93277310924367</v>
      </c>
      <c r="G23" s="11">
        <v>128.54159663865528</v>
      </c>
      <c r="H23" s="10">
        <v>230</v>
      </c>
      <c r="I23" s="10">
        <v>185</v>
      </c>
      <c r="J23" s="10">
        <v>10</v>
      </c>
      <c r="K23" s="10">
        <v>15</v>
      </c>
      <c r="L23" s="10">
        <v>5</v>
      </c>
      <c r="M23" s="10">
        <v>25</v>
      </c>
      <c r="N23" s="10">
        <v>10</v>
      </c>
      <c r="O23" s="10">
        <v>5</v>
      </c>
      <c r="P23" s="10">
        <v>100</v>
      </c>
      <c r="Q23" s="10">
        <v>5</v>
      </c>
      <c r="R23" s="10">
        <v>0</v>
      </c>
      <c r="S23" s="10">
        <v>25</v>
      </c>
      <c r="T23" s="10">
        <v>60</v>
      </c>
      <c r="U23" s="10">
        <v>70</v>
      </c>
      <c r="V23" s="10">
        <v>105</v>
      </c>
      <c r="W23" s="10">
        <v>70</v>
      </c>
      <c r="X23" s="10">
        <v>85</v>
      </c>
      <c r="Y23" s="10">
        <v>40</v>
      </c>
      <c r="Z23" s="10">
        <v>15</v>
      </c>
      <c r="AA23" s="10">
        <v>20</v>
      </c>
      <c r="AB23" s="10">
        <v>5</v>
      </c>
      <c r="AC23" s="10">
        <v>10</v>
      </c>
    </row>
    <row r="24" spans="1:29" x14ac:dyDescent="0.25">
      <c r="A24" s="7" t="s">
        <v>16</v>
      </c>
      <c r="B24" s="10">
        <v>2005</v>
      </c>
      <c r="C24" s="10">
        <v>2985</v>
      </c>
      <c r="D24" s="10">
        <v>125</v>
      </c>
      <c r="E24" s="10">
        <v>880</v>
      </c>
      <c r="F24" s="11">
        <v>296.05194416749748</v>
      </c>
      <c r="G24" s="11">
        <v>134.96285144566343</v>
      </c>
      <c r="H24" s="10">
        <v>1910</v>
      </c>
      <c r="I24" s="10">
        <v>1395</v>
      </c>
      <c r="J24" s="10">
        <v>165</v>
      </c>
      <c r="K24" s="10">
        <v>170</v>
      </c>
      <c r="L24" s="10">
        <v>30</v>
      </c>
      <c r="M24" s="10">
        <v>245</v>
      </c>
      <c r="N24" s="10">
        <v>200</v>
      </c>
      <c r="O24" s="10">
        <v>55</v>
      </c>
      <c r="P24" s="10">
        <v>775</v>
      </c>
      <c r="Q24" s="10">
        <v>60</v>
      </c>
      <c r="R24" s="10">
        <v>30</v>
      </c>
      <c r="S24" s="10">
        <v>290</v>
      </c>
      <c r="T24" s="10">
        <v>530</v>
      </c>
      <c r="U24" s="10">
        <v>610</v>
      </c>
      <c r="V24" s="10">
        <v>870</v>
      </c>
      <c r="W24" s="10">
        <v>565</v>
      </c>
      <c r="X24" s="10">
        <v>705</v>
      </c>
      <c r="Y24" s="10">
        <v>315</v>
      </c>
      <c r="Z24" s="10">
        <v>200</v>
      </c>
      <c r="AA24" s="10">
        <v>105</v>
      </c>
      <c r="AB24" s="10">
        <v>15</v>
      </c>
      <c r="AC24" s="10">
        <v>100</v>
      </c>
    </row>
    <row r="25" spans="1:29" x14ac:dyDescent="0.25">
      <c r="A25" s="7" t="s">
        <v>17</v>
      </c>
      <c r="B25" s="10">
        <v>185</v>
      </c>
      <c r="C25" s="10">
        <v>245</v>
      </c>
      <c r="D25" s="10">
        <v>10</v>
      </c>
      <c r="E25" s="10">
        <v>80</v>
      </c>
      <c r="F25" s="11">
        <v>306.3279569892473</v>
      </c>
      <c r="G25" s="11">
        <v>127.61505376344083</v>
      </c>
      <c r="H25" s="10">
        <v>180</v>
      </c>
      <c r="I25" s="10">
        <v>145</v>
      </c>
      <c r="J25" s="10">
        <v>10</v>
      </c>
      <c r="K25" s="10">
        <v>10</v>
      </c>
      <c r="L25" s="10">
        <v>0</v>
      </c>
      <c r="M25" s="10">
        <v>20</v>
      </c>
      <c r="N25" s="10">
        <v>10</v>
      </c>
      <c r="O25" s="10">
        <v>5</v>
      </c>
      <c r="P25" s="10">
        <v>75</v>
      </c>
      <c r="Q25" s="10">
        <v>10</v>
      </c>
      <c r="R25" s="10">
        <v>5</v>
      </c>
      <c r="S25" s="10">
        <v>10</v>
      </c>
      <c r="T25" s="10">
        <v>55</v>
      </c>
      <c r="U25" s="10">
        <v>45</v>
      </c>
      <c r="V25" s="10">
        <v>85</v>
      </c>
      <c r="W25" s="10">
        <v>55</v>
      </c>
      <c r="X25" s="10">
        <v>75</v>
      </c>
      <c r="Y25" s="10">
        <v>30</v>
      </c>
      <c r="Z25" s="10">
        <v>15</v>
      </c>
      <c r="AA25" s="10">
        <v>5</v>
      </c>
      <c r="AB25" s="10">
        <v>0</v>
      </c>
      <c r="AC25" s="10">
        <v>5</v>
      </c>
    </row>
    <row r="26" spans="1:29" x14ac:dyDescent="0.25">
      <c r="A26" s="7" t="s">
        <v>18</v>
      </c>
      <c r="B26" s="10">
        <v>995</v>
      </c>
      <c r="C26" s="10">
        <v>1825</v>
      </c>
      <c r="D26" s="10">
        <v>95</v>
      </c>
      <c r="E26" s="10">
        <v>470</v>
      </c>
      <c r="F26" s="11">
        <v>191.92369477911646</v>
      </c>
      <c r="G26" s="11">
        <v>134.22540160642612</v>
      </c>
      <c r="H26" s="10">
        <v>820</v>
      </c>
      <c r="I26" s="10">
        <v>560</v>
      </c>
      <c r="J26" s="10">
        <v>175</v>
      </c>
      <c r="K26" s="10">
        <v>85</v>
      </c>
      <c r="L26" s="10">
        <v>45</v>
      </c>
      <c r="M26" s="10">
        <v>130</v>
      </c>
      <c r="N26" s="10">
        <v>210</v>
      </c>
      <c r="O26" s="10">
        <v>80</v>
      </c>
      <c r="P26" s="10">
        <v>280</v>
      </c>
      <c r="Q26" s="10">
        <v>40</v>
      </c>
      <c r="R26" s="10">
        <v>20</v>
      </c>
      <c r="S26" s="10">
        <v>390</v>
      </c>
      <c r="T26" s="10">
        <v>305</v>
      </c>
      <c r="U26" s="10">
        <v>310</v>
      </c>
      <c r="V26" s="10">
        <v>380</v>
      </c>
      <c r="W26" s="10">
        <v>180</v>
      </c>
      <c r="X26" s="10">
        <v>270</v>
      </c>
      <c r="Y26" s="10">
        <v>185</v>
      </c>
      <c r="Z26" s="10">
        <v>145</v>
      </c>
      <c r="AA26" s="10">
        <v>45</v>
      </c>
      <c r="AB26" s="10">
        <v>5</v>
      </c>
      <c r="AC26" s="10">
        <v>165</v>
      </c>
    </row>
    <row r="27" spans="1:29" x14ac:dyDescent="0.25">
      <c r="A27" s="7" t="s">
        <v>19</v>
      </c>
      <c r="B27" s="10">
        <v>560</v>
      </c>
      <c r="C27" s="10">
        <v>680</v>
      </c>
      <c r="D27" s="10">
        <v>30</v>
      </c>
      <c r="E27" s="10">
        <v>230</v>
      </c>
      <c r="F27" s="11">
        <v>299.32258064516128</v>
      </c>
      <c r="G27" s="11">
        <v>122.7586379928313</v>
      </c>
      <c r="H27" s="10">
        <v>545</v>
      </c>
      <c r="I27" s="10">
        <v>470</v>
      </c>
      <c r="J27" s="10">
        <v>20</v>
      </c>
      <c r="K27" s="10">
        <v>20</v>
      </c>
      <c r="L27" s="10">
        <v>5</v>
      </c>
      <c r="M27" s="10">
        <v>35</v>
      </c>
      <c r="N27" s="10">
        <v>25</v>
      </c>
      <c r="O27" s="10">
        <v>10</v>
      </c>
      <c r="P27" s="10">
        <v>195</v>
      </c>
      <c r="Q27" s="10">
        <v>15</v>
      </c>
      <c r="R27" s="10">
        <v>0</v>
      </c>
      <c r="S27" s="10">
        <v>55</v>
      </c>
      <c r="T27" s="10">
        <v>115</v>
      </c>
      <c r="U27" s="10">
        <v>165</v>
      </c>
      <c r="V27" s="10">
        <v>275</v>
      </c>
      <c r="W27" s="10">
        <v>150</v>
      </c>
      <c r="X27" s="10">
        <v>215</v>
      </c>
      <c r="Y27" s="10">
        <v>105</v>
      </c>
      <c r="Z27" s="10">
        <v>30</v>
      </c>
      <c r="AA27" s="10">
        <v>40</v>
      </c>
      <c r="AB27" s="10">
        <v>10</v>
      </c>
      <c r="AC27" s="10">
        <v>10</v>
      </c>
    </row>
    <row r="28" spans="1:29" x14ac:dyDescent="0.25">
      <c r="A28" s="7" t="s">
        <v>20</v>
      </c>
      <c r="B28" s="10">
        <v>2965</v>
      </c>
      <c r="C28" s="10">
        <v>4930</v>
      </c>
      <c r="D28" s="10">
        <v>195</v>
      </c>
      <c r="E28" s="10">
        <v>1265</v>
      </c>
      <c r="F28" s="11">
        <v>257.13385030343898</v>
      </c>
      <c r="G28" s="11">
        <v>142.23461564396399</v>
      </c>
      <c r="H28" s="10">
        <v>2695</v>
      </c>
      <c r="I28" s="10">
        <v>1810</v>
      </c>
      <c r="J28" s="10">
        <v>265</v>
      </c>
      <c r="K28" s="10">
        <v>280</v>
      </c>
      <c r="L28" s="10">
        <v>65</v>
      </c>
      <c r="M28" s="10">
        <v>540</v>
      </c>
      <c r="N28" s="10">
        <v>335</v>
      </c>
      <c r="O28" s="10">
        <v>95</v>
      </c>
      <c r="P28" s="10">
        <v>1070</v>
      </c>
      <c r="Q28" s="10">
        <v>60</v>
      </c>
      <c r="R28" s="10">
        <v>65</v>
      </c>
      <c r="S28" s="10">
        <v>920</v>
      </c>
      <c r="T28" s="10">
        <v>500</v>
      </c>
      <c r="U28" s="10">
        <v>700</v>
      </c>
      <c r="V28" s="10">
        <v>1765</v>
      </c>
      <c r="W28" s="10">
        <v>750</v>
      </c>
      <c r="X28" s="10">
        <v>1110</v>
      </c>
      <c r="Y28" s="10">
        <v>410</v>
      </c>
      <c r="Z28" s="10">
        <v>305</v>
      </c>
      <c r="AA28" s="10">
        <v>160</v>
      </c>
      <c r="AB28" s="10">
        <v>15</v>
      </c>
      <c r="AC28" s="10">
        <v>215</v>
      </c>
    </row>
    <row r="29" spans="1:29" x14ac:dyDescent="0.25">
      <c r="A29" s="7" t="s">
        <v>21</v>
      </c>
      <c r="B29" s="10">
        <v>2715</v>
      </c>
      <c r="C29" s="10">
        <v>4915</v>
      </c>
      <c r="D29" s="10">
        <v>225</v>
      </c>
      <c r="E29" s="10">
        <v>1270</v>
      </c>
      <c r="F29" s="11">
        <v>216.38725128960942</v>
      </c>
      <c r="G29" s="11">
        <v>141.18870670596834</v>
      </c>
      <c r="H29" s="10">
        <v>2280</v>
      </c>
      <c r="I29" s="10">
        <v>1560</v>
      </c>
      <c r="J29" s="10">
        <v>305</v>
      </c>
      <c r="K29" s="10">
        <v>245</v>
      </c>
      <c r="L29" s="10">
        <v>100</v>
      </c>
      <c r="M29" s="10">
        <v>510</v>
      </c>
      <c r="N29" s="10">
        <v>410</v>
      </c>
      <c r="O29" s="10">
        <v>115</v>
      </c>
      <c r="P29" s="10">
        <v>985</v>
      </c>
      <c r="Q29" s="10">
        <v>50</v>
      </c>
      <c r="R29" s="10">
        <v>70</v>
      </c>
      <c r="S29" s="10">
        <v>750</v>
      </c>
      <c r="T29" s="10">
        <v>655</v>
      </c>
      <c r="U29" s="10">
        <v>920</v>
      </c>
      <c r="V29" s="10">
        <v>1140</v>
      </c>
      <c r="W29" s="10">
        <v>680</v>
      </c>
      <c r="X29" s="10">
        <v>830</v>
      </c>
      <c r="Y29" s="10">
        <v>385</v>
      </c>
      <c r="Z29" s="10">
        <v>315</v>
      </c>
      <c r="AA29" s="10">
        <v>90</v>
      </c>
      <c r="AB29" s="10">
        <v>15</v>
      </c>
      <c r="AC29" s="10">
        <v>395</v>
      </c>
    </row>
    <row r="30" spans="1:29" x14ac:dyDescent="0.25">
      <c r="A30" s="7" t="s">
        <v>22</v>
      </c>
      <c r="B30" s="10">
        <v>3875</v>
      </c>
      <c r="C30" s="10">
        <v>6370</v>
      </c>
      <c r="D30" s="10">
        <v>290</v>
      </c>
      <c r="E30" s="10">
        <v>1375</v>
      </c>
      <c r="F30" s="11">
        <v>287.77278595404078</v>
      </c>
      <c r="G30" s="11">
        <v>144.83658662535316</v>
      </c>
      <c r="H30" s="10">
        <v>3605</v>
      </c>
      <c r="I30" s="10">
        <v>2450</v>
      </c>
      <c r="J30" s="10">
        <v>310</v>
      </c>
      <c r="K30" s="10">
        <v>325</v>
      </c>
      <c r="L30" s="10">
        <v>110</v>
      </c>
      <c r="M30" s="10">
        <v>675</v>
      </c>
      <c r="N30" s="10">
        <v>435</v>
      </c>
      <c r="O30" s="10">
        <v>140</v>
      </c>
      <c r="P30" s="10">
        <v>1600</v>
      </c>
      <c r="Q30" s="10">
        <v>75</v>
      </c>
      <c r="R30" s="10">
        <v>110</v>
      </c>
      <c r="S30" s="10">
        <v>695</v>
      </c>
      <c r="T30" s="10">
        <v>960</v>
      </c>
      <c r="U30" s="10">
        <v>1065</v>
      </c>
      <c r="V30" s="10">
        <v>1850</v>
      </c>
      <c r="W30" s="10">
        <v>1155</v>
      </c>
      <c r="X30" s="10">
        <v>1190</v>
      </c>
      <c r="Y30" s="10">
        <v>520</v>
      </c>
      <c r="Z30" s="10">
        <v>420</v>
      </c>
      <c r="AA30" s="10">
        <v>280</v>
      </c>
      <c r="AB30" s="10">
        <v>40</v>
      </c>
      <c r="AC30" s="10">
        <v>275</v>
      </c>
    </row>
    <row r="31" spans="1:29" x14ac:dyDescent="0.25">
      <c r="A31" s="7" t="s">
        <v>23</v>
      </c>
      <c r="B31" s="10">
        <v>525</v>
      </c>
      <c r="C31" s="10">
        <v>875</v>
      </c>
      <c r="D31" s="10">
        <v>110</v>
      </c>
      <c r="E31" s="10">
        <v>215</v>
      </c>
      <c r="F31" s="11">
        <v>207.83650190114068</v>
      </c>
      <c r="G31" s="11">
        <v>132.03153992395434</v>
      </c>
      <c r="H31" s="10">
        <v>455</v>
      </c>
      <c r="I31" s="10">
        <v>335</v>
      </c>
      <c r="J31" s="10">
        <v>75</v>
      </c>
      <c r="K31" s="10">
        <v>40</v>
      </c>
      <c r="L31" s="10">
        <v>15</v>
      </c>
      <c r="M31" s="10">
        <v>60</v>
      </c>
      <c r="N31" s="10">
        <v>85</v>
      </c>
      <c r="O31" s="10">
        <v>30</v>
      </c>
      <c r="P31" s="10">
        <v>200</v>
      </c>
      <c r="Q31" s="10">
        <v>15</v>
      </c>
      <c r="R31" s="10">
        <v>15</v>
      </c>
      <c r="S31" s="10">
        <v>155</v>
      </c>
      <c r="T31" s="10">
        <v>120</v>
      </c>
      <c r="U31" s="10">
        <v>185</v>
      </c>
      <c r="V31" s="10">
        <v>220</v>
      </c>
      <c r="W31" s="10">
        <v>155</v>
      </c>
      <c r="X31" s="10">
        <v>145</v>
      </c>
      <c r="Y31" s="10">
        <v>85</v>
      </c>
      <c r="Z31" s="10">
        <v>60</v>
      </c>
      <c r="AA31" s="10">
        <v>20</v>
      </c>
      <c r="AB31" s="10">
        <v>5</v>
      </c>
      <c r="AC31" s="10">
        <v>60</v>
      </c>
    </row>
    <row r="32" spans="1:29" x14ac:dyDescent="0.25">
      <c r="A32" s="7" t="s">
        <v>24</v>
      </c>
      <c r="B32" s="10">
        <v>235</v>
      </c>
      <c r="C32" s="10">
        <v>305</v>
      </c>
      <c r="D32" s="10">
        <v>10</v>
      </c>
      <c r="E32" s="10">
        <v>110</v>
      </c>
      <c r="F32" s="11">
        <v>323.84549356223175</v>
      </c>
      <c r="G32" s="11">
        <v>131.94163090128743</v>
      </c>
      <c r="H32" s="10">
        <v>225</v>
      </c>
      <c r="I32" s="10">
        <v>185</v>
      </c>
      <c r="J32" s="10">
        <v>5</v>
      </c>
      <c r="K32" s="10">
        <v>15</v>
      </c>
      <c r="L32" s="10">
        <v>5</v>
      </c>
      <c r="M32" s="10">
        <v>25</v>
      </c>
      <c r="N32" s="10">
        <v>10</v>
      </c>
      <c r="O32" s="10">
        <v>5</v>
      </c>
      <c r="P32" s="10">
        <v>90</v>
      </c>
      <c r="Q32" s="10">
        <v>5</v>
      </c>
      <c r="R32" s="10">
        <v>5</v>
      </c>
      <c r="S32" s="10">
        <v>25</v>
      </c>
      <c r="T32" s="10">
        <v>55</v>
      </c>
      <c r="U32" s="10">
        <v>45</v>
      </c>
      <c r="V32" s="10">
        <v>135</v>
      </c>
      <c r="W32" s="10">
        <v>60</v>
      </c>
      <c r="X32" s="10">
        <v>100</v>
      </c>
      <c r="Y32" s="10">
        <v>35</v>
      </c>
      <c r="Z32" s="10">
        <v>15</v>
      </c>
      <c r="AA32" s="10">
        <v>15</v>
      </c>
      <c r="AB32" s="10">
        <v>5</v>
      </c>
      <c r="AC32" s="10">
        <v>5</v>
      </c>
    </row>
    <row r="33" spans="1:29" x14ac:dyDescent="0.25">
      <c r="A33" s="7" t="s">
        <v>25</v>
      </c>
      <c r="B33" s="10">
        <v>3010</v>
      </c>
      <c r="C33" s="10">
        <v>5255</v>
      </c>
      <c r="D33" s="10">
        <v>180</v>
      </c>
      <c r="E33" s="10">
        <v>1295</v>
      </c>
      <c r="F33" s="11">
        <v>254.43004320372216</v>
      </c>
      <c r="G33" s="11">
        <v>149.85356264539607</v>
      </c>
      <c r="H33" s="10">
        <v>2615</v>
      </c>
      <c r="I33" s="10">
        <v>1710</v>
      </c>
      <c r="J33" s="10">
        <v>295</v>
      </c>
      <c r="K33" s="10">
        <v>335</v>
      </c>
      <c r="L33" s="10">
        <v>80</v>
      </c>
      <c r="M33" s="10">
        <v>595</v>
      </c>
      <c r="N33" s="10">
        <v>375</v>
      </c>
      <c r="O33" s="10">
        <v>115</v>
      </c>
      <c r="P33" s="10">
        <v>1235</v>
      </c>
      <c r="Q33" s="10">
        <v>30</v>
      </c>
      <c r="R33" s="10">
        <v>75</v>
      </c>
      <c r="S33" s="10">
        <v>860</v>
      </c>
      <c r="T33" s="10">
        <v>585</v>
      </c>
      <c r="U33" s="10">
        <v>715</v>
      </c>
      <c r="V33" s="10">
        <v>1710</v>
      </c>
      <c r="W33" s="10">
        <v>900</v>
      </c>
      <c r="X33" s="10">
        <v>905</v>
      </c>
      <c r="Y33" s="10">
        <v>375</v>
      </c>
      <c r="Z33" s="10">
        <v>290</v>
      </c>
      <c r="AA33" s="10">
        <v>165</v>
      </c>
      <c r="AB33" s="10">
        <v>30</v>
      </c>
      <c r="AC33" s="10">
        <v>350</v>
      </c>
    </row>
    <row r="34" spans="1:29" x14ac:dyDescent="0.25">
      <c r="A34" s="7" t="s">
        <v>26</v>
      </c>
      <c r="B34" s="10">
        <v>1220</v>
      </c>
      <c r="C34" s="10">
        <v>1915</v>
      </c>
      <c r="D34" s="10">
        <v>50</v>
      </c>
      <c r="E34" s="10">
        <v>505</v>
      </c>
      <c r="F34" s="11">
        <v>294.71416871416869</v>
      </c>
      <c r="G34" s="11">
        <v>148.67945945946013</v>
      </c>
      <c r="H34" s="10">
        <v>1105</v>
      </c>
      <c r="I34" s="10">
        <v>780</v>
      </c>
      <c r="J34" s="10">
        <v>90</v>
      </c>
      <c r="K34" s="10">
        <v>130</v>
      </c>
      <c r="L34" s="10">
        <v>20</v>
      </c>
      <c r="M34" s="10">
        <v>200</v>
      </c>
      <c r="N34" s="10">
        <v>115</v>
      </c>
      <c r="O34" s="10">
        <v>30</v>
      </c>
      <c r="P34" s="10">
        <v>505</v>
      </c>
      <c r="Q34" s="10">
        <v>15</v>
      </c>
      <c r="R34" s="10">
        <v>20</v>
      </c>
      <c r="S34" s="10">
        <v>325</v>
      </c>
      <c r="T34" s="10">
        <v>205</v>
      </c>
      <c r="U34" s="10">
        <v>245</v>
      </c>
      <c r="V34" s="10">
        <v>770</v>
      </c>
      <c r="W34" s="10">
        <v>385</v>
      </c>
      <c r="X34" s="10">
        <v>400</v>
      </c>
      <c r="Y34" s="10">
        <v>130</v>
      </c>
      <c r="Z34" s="10">
        <v>105</v>
      </c>
      <c r="AA34" s="10">
        <v>85</v>
      </c>
      <c r="AB34" s="10">
        <v>10</v>
      </c>
      <c r="AC34" s="10">
        <v>105</v>
      </c>
    </row>
    <row r="35" spans="1:29" x14ac:dyDescent="0.25">
      <c r="A35" s="7" t="s">
        <v>27</v>
      </c>
      <c r="B35" s="10">
        <v>390</v>
      </c>
      <c r="C35" s="10">
        <v>470</v>
      </c>
      <c r="D35" s="10">
        <v>15</v>
      </c>
      <c r="E35" s="10">
        <v>150</v>
      </c>
      <c r="F35" s="11">
        <v>278.01546391752578</v>
      </c>
      <c r="G35" s="11">
        <v>123.32680412371107</v>
      </c>
      <c r="H35" s="10">
        <v>365</v>
      </c>
      <c r="I35" s="10">
        <v>330</v>
      </c>
      <c r="J35" s="10">
        <v>15</v>
      </c>
      <c r="K35" s="10">
        <v>20</v>
      </c>
      <c r="L35" s="10">
        <v>0</v>
      </c>
      <c r="M35" s="10">
        <v>20</v>
      </c>
      <c r="N35" s="10">
        <v>20</v>
      </c>
      <c r="O35" s="10">
        <v>5</v>
      </c>
      <c r="P35" s="10">
        <v>135</v>
      </c>
      <c r="Q35" s="10">
        <v>20</v>
      </c>
      <c r="R35" s="10">
        <v>0</v>
      </c>
      <c r="S35" s="10">
        <v>35</v>
      </c>
      <c r="T35" s="10">
        <v>95</v>
      </c>
      <c r="U35" s="10">
        <v>85</v>
      </c>
      <c r="V35" s="10">
        <v>205</v>
      </c>
      <c r="W35" s="10">
        <v>100</v>
      </c>
      <c r="X35" s="10">
        <v>135</v>
      </c>
      <c r="Y35" s="10">
        <v>80</v>
      </c>
      <c r="Z35" s="10">
        <v>25</v>
      </c>
      <c r="AA35" s="10">
        <v>30</v>
      </c>
      <c r="AB35" s="10">
        <v>5</v>
      </c>
      <c r="AC35" s="10">
        <v>20</v>
      </c>
    </row>
    <row r="36" spans="1:29" x14ac:dyDescent="0.25">
      <c r="A36" s="7" t="s">
        <v>28</v>
      </c>
      <c r="B36" s="10">
        <v>1190</v>
      </c>
      <c r="C36" s="10">
        <v>1675</v>
      </c>
      <c r="D36" s="10">
        <v>55</v>
      </c>
      <c r="E36" s="10">
        <v>440</v>
      </c>
      <c r="F36" s="11">
        <v>283.68319327731092</v>
      </c>
      <c r="G36" s="11">
        <v>132.53747899159734</v>
      </c>
      <c r="H36" s="10">
        <v>1095</v>
      </c>
      <c r="I36" s="10">
        <v>895</v>
      </c>
      <c r="J36" s="10">
        <v>50</v>
      </c>
      <c r="K36" s="10">
        <v>80</v>
      </c>
      <c r="L36" s="10">
        <v>25</v>
      </c>
      <c r="M36" s="10">
        <v>140</v>
      </c>
      <c r="N36" s="10">
        <v>80</v>
      </c>
      <c r="O36" s="10">
        <v>30</v>
      </c>
      <c r="P36" s="10">
        <v>435</v>
      </c>
      <c r="Q36" s="10">
        <v>30</v>
      </c>
      <c r="R36" s="10">
        <v>20</v>
      </c>
      <c r="S36" s="10">
        <v>145</v>
      </c>
      <c r="T36" s="10">
        <v>280</v>
      </c>
      <c r="U36" s="10">
        <v>320</v>
      </c>
      <c r="V36" s="10">
        <v>590</v>
      </c>
      <c r="W36" s="10">
        <v>305</v>
      </c>
      <c r="X36" s="10">
        <v>455</v>
      </c>
      <c r="Y36" s="10">
        <v>180</v>
      </c>
      <c r="Z36" s="10">
        <v>85</v>
      </c>
      <c r="AA36" s="10">
        <v>70</v>
      </c>
      <c r="AB36" s="10">
        <v>10</v>
      </c>
      <c r="AC36" s="10">
        <v>80</v>
      </c>
    </row>
    <row r="37" spans="1:29" x14ac:dyDescent="0.25">
      <c r="A37" s="7" t="s">
        <v>29</v>
      </c>
      <c r="B37" s="10">
        <v>1975</v>
      </c>
      <c r="C37" s="10">
        <v>3320</v>
      </c>
      <c r="D37" s="10">
        <v>310</v>
      </c>
      <c r="E37" s="10">
        <v>985</v>
      </c>
      <c r="F37" s="11">
        <v>193.42481012658229</v>
      </c>
      <c r="G37" s="11">
        <v>127.75027848101352</v>
      </c>
      <c r="H37" s="10">
        <v>1640</v>
      </c>
      <c r="I37" s="10">
        <v>1255</v>
      </c>
      <c r="J37" s="10">
        <v>290</v>
      </c>
      <c r="K37" s="10">
        <v>165</v>
      </c>
      <c r="L37" s="10">
        <v>60</v>
      </c>
      <c r="M37" s="10">
        <v>200</v>
      </c>
      <c r="N37" s="10">
        <v>350</v>
      </c>
      <c r="O37" s="10">
        <v>140</v>
      </c>
      <c r="P37" s="10">
        <v>570</v>
      </c>
      <c r="Q37" s="10">
        <v>110</v>
      </c>
      <c r="R37" s="10">
        <v>30</v>
      </c>
      <c r="S37" s="10">
        <v>1105</v>
      </c>
      <c r="T37" s="10">
        <v>535</v>
      </c>
      <c r="U37" s="10">
        <v>615</v>
      </c>
      <c r="V37" s="10">
        <v>825</v>
      </c>
      <c r="W37" s="10">
        <v>420</v>
      </c>
      <c r="X37" s="10">
        <v>430</v>
      </c>
      <c r="Y37" s="10">
        <v>440</v>
      </c>
      <c r="Z37" s="10">
        <v>340</v>
      </c>
      <c r="AA37" s="10">
        <v>80</v>
      </c>
      <c r="AB37" s="10">
        <v>10</v>
      </c>
      <c r="AC37" s="10">
        <v>255</v>
      </c>
    </row>
    <row r="38" spans="1:29" x14ac:dyDescent="0.25">
      <c r="A38" s="7" t="s">
        <v>30</v>
      </c>
      <c r="B38" s="10">
        <v>105</v>
      </c>
      <c r="C38" s="10">
        <v>165</v>
      </c>
      <c r="D38" s="10">
        <v>5</v>
      </c>
      <c r="E38" s="10">
        <v>80</v>
      </c>
      <c r="F38" s="11">
        <v>190.07476635514018</v>
      </c>
      <c r="G38" s="11">
        <v>134.32803738317762</v>
      </c>
      <c r="H38" s="10">
        <v>75</v>
      </c>
      <c r="I38" s="10">
        <v>70</v>
      </c>
      <c r="J38" s="10">
        <v>10</v>
      </c>
      <c r="K38" s="10">
        <v>15</v>
      </c>
      <c r="L38" s="10">
        <v>5</v>
      </c>
      <c r="M38" s="10">
        <v>10</v>
      </c>
      <c r="N38" s="10">
        <v>10</v>
      </c>
      <c r="O38" s="10">
        <v>5</v>
      </c>
      <c r="P38" s="10">
        <v>40</v>
      </c>
      <c r="Q38" s="10">
        <v>5</v>
      </c>
      <c r="R38" s="10">
        <v>0</v>
      </c>
      <c r="S38" s="10">
        <v>40</v>
      </c>
      <c r="T38" s="10">
        <v>30</v>
      </c>
      <c r="U38" s="10">
        <v>40</v>
      </c>
      <c r="V38" s="10">
        <v>35</v>
      </c>
      <c r="W38" s="10">
        <v>20</v>
      </c>
      <c r="X38" s="10">
        <v>30</v>
      </c>
      <c r="Y38" s="10">
        <v>10</v>
      </c>
      <c r="Z38" s="10">
        <v>15</v>
      </c>
      <c r="AA38" s="10">
        <v>5</v>
      </c>
      <c r="AB38" s="10">
        <v>0</v>
      </c>
      <c r="AC38" s="10">
        <v>30</v>
      </c>
    </row>
    <row r="39" spans="1:29" x14ac:dyDescent="0.25">
      <c r="A39" s="7" t="s">
        <v>31</v>
      </c>
      <c r="B39" s="10">
        <v>5</v>
      </c>
      <c r="C39" s="10">
        <v>5</v>
      </c>
      <c r="D39" s="10">
        <v>0</v>
      </c>
      <c r="E39" s="10">
        <v>5</v>
      </c>
      <c r="F39" s="11">
        <v>164.57142857142858</v>
      </c>
      <c r="G39" s="11">
        <v>112.21428571428571</v>
      </c>
      <c r="H39" s="10">
        <v>5</v>
      </c>
      <c r="I39" s="10">
        <v>5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5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5</v>
      </c>
      <c r="W39" s="10">
        <v>5</v>
      </c>
      <c r="X39" s="10">
        <v>5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</row>
    <row r="40" spans="1:29" x14ac:dyDescent="0.25">
      <c r="A40" s="7" t="s">
        <v>32</v>
      </c>
      <c r="B40" s="10">
        <v>235</v>
      </c>
      <c r="C40" s="10">
        <v>360</v>
      </c>
      <c r="D40" s="10">
        <v>20</v>
      </c>
      <c r="E40" s="10">
        <v>150</v>
      </c>
      <c r="F40" s="11">
        <v>203.69957081545064</v>
      </c>
      <c r="G40" s="11">
        <v>130.61287553648063</v>
      </c>
      <c r="H40" s="10">
        <v>195</v>
      </c>
      <c r="I40" s="10">
        <v>160</v>
      </c>
      <c r="J40" s="10">
        <v>15</v>
      </c>
      <c r="K40" s="10">
        <v>20</v>
      </c>
      <c r="L40" s="10">
        <v>10</v>
      </c>
      <c r="M40" s="10">
        <v>30</v>
      </c>
      <c r="N40" s="10">
        <v>25</v>
      </c>
      <c r="O40" s="10">
        <v>5</v>
      </c>
      <c r="P40" s="10">
        <v>100</v>
      </c>
      <c r="Q40" s="10">
        <v>0</v>
      </c>
      <c r="R40" s="10">
        <v>0</v>
      </c>
      <c r="S40" s="10">
        <v>65</v>
      </c>
      <c r="T40" s="10">
        <v>60</v>
      </c>
      <c r="U40" s="10">
        <v>85</v>
      </c>
      <c r="V40" s="10">
        <v>90</v>
      </c>
      <c r="W40" s="10">
        <v>65</v>
      </c>
      <c r="X40" s="10">
        <v>80</v>
      </c>
      <c r="Y40" s="10">
        <v>30</v>
      </c>
      <c r="Z40" s="10">
        <v>25</v>
      </c>
      <c r="AA40" s="10">
        <v>5</v>
      </c>
      <c r="AB40" s="10">
        <v>0</v>
      </c>
      <c r="AC40" s="10">
        <v>30</v>
      </c>
    </row>
    <row r="41" spans="1:29" x14ac:dyDescent="0.25">
      <c r="A41" s="7" t="s">
        <v>33</v>
      </c>
      <c r="B41" s="10">
        <v>160</v>
      </c>
      <c r="C41" s="10">
        <v>170</v>
      </c>
      <c r="D41" s="10">
        <v>15</v>
      </c>
      <c r="E41" s="10">
        <v>65</v>
      </c>
      <c r="F41" s="11">
        <v>236.46835443037975</v>
      </c>
      <c r="G41" s="11">
        <v>105.89936708860766</v>
      </c>
      <c r="H41" s="10">
        <v>155</v>
      </c>
      <c r="I41" s="10">
        <v>150</v>
      </c>
      <c r="J41" s="10">
        <v>0</v>
      </c>
      <c r="K41" s="10">
        <v>0</v>
      </c>
      <c r="L41" s="10">
        <v>0</v>
      </c>
      <c r="M41" s="10">
        <v>5</v>
      </c>
      <c r="N41" s="10">
        <v>0</v>
      </c>
      <c r="O41" s="10">
        <v>0</v>
      </c>
      <c r="P41" s="10">
        <v>35</v>
      </c>
      <c r="Q41" s="10">
        <v>5</v>
      </c>
      <c r="R41" s="10">
        <v>0</v>
      </c>
      <c r="S41" s="10">
        <v>0</v>
      </c>
      <c r="T41" s="10">
        <v>80</v>
      </c>
      <c r="U41" s="10">
        <v>35</v>
      </c>
      <c r="V41" s="10">
        <v>45</v>
      </c>
      <c r="W41" s="10">
        <v>30</v>
      </c>
      <c r="X41" s="10">
        <v>60</v>
      </c>
      <c r="Y41" s="10">
        <v>50</v>
      </c>
      <c r="Z41" s="10">
        <v>10</v>
      </c>
      <c r="AA41" s="10">
        <v>5</v>
      </c>
      <c r="AB41" s="10">
        <v>0</v>
      </c>
      <c r="AC41" s="10">
        <v>0</v>
      </c>
    </row>
    <row r="42" spans="1:29" x14ac:dyDescent="0.25">
      <c r="A42" s="7" t="s">
        <v>34</v>
      </c>
      <c r="B42" s="10" t="s">
        <v>104</v>
      </c>
      <c r="C42" s="10" t="s">
        <v>104</v>
      </c>
      <c r="D42" s="10" t="s">
        <v>104</v>
      </c>
      <c r="E42" s="10" t="s">
        <v>104</v>
      </c>
      <c r="F42" s="11" t="s">
        <v>104</v>
      </c>
      <c r="G42" s="11" t="s">
        <v>104</v>
      </c>
      <c r="H42" s="10" t="s">
        <v>104</v>
      </c>
      <c r="I42" s="10" t="s">
        <v>104</v>
      </c>
      <c r="J42" s="10" t="s">
        <v>104</v>
      </c>
      <c r="K42" s="10" t="s">
        <v>104</v>
      </c>
      <c r="L42" s="10" t="s">
        <v>104</v>
      </c>
      <c r="M42" s="10" t="s">
        <v>104</v>
      </c>
      <c r="N42" s="10" t="s">
        <v>104</v>
      </c>
      <c r="O42" s="10" t="s">
        <v>104</v>
      </c>
      <c r="P42" s="10" t="s">
        <v>104</v>
      </c>
      <c r="Q42" s="10" t="s">
        <v>104</v>
      </c>
      <c r="R42" s="10" t="s">
        <v>104</v>
      </c>
      <c r="S42" s="10" t="s">
        <v>104</v>
      </c>
      <c r="T42" s="10" t="s">
        <v>104</v>
      </c>
      <c r="U42" s="10" t="s">
        <v>104</v>
      </c>
      <c r="V42" s="10" t="s">
        <v>104</v>
      </c>
      <c r="W42" s="10" t="s">
        <v>104</v>
      </c>
      <c r="X42" s="10" t="s">
        <v>104</v>
      </c>
      <c r="Y42" s="10" t="s">
        <v>104</v>
      </c>
      <c r="Z42" s="10" t="s">
        <v>104</v>
      </c>
      <c r="AA42" s="10" t="s">
        <v>104</v>
      </c>
      <c r="AB42" s="10" t="s">
        <v>104</v>
      </c>
      <c r="AC42" s="10" t="s">
        <v>104</v>
      </c>
    </row>
    <row r="43" spans="1:29" x14ac:dyDescent="0.25">
      <c r="A43" s="7" t="s">
        <v>35</v>
      </c>
      <c r="B43" s="10">
        <v>55</v>
      </c>
      <c r="C43" s="10">
        <v>150</v>
      </c>
      <c r="D43" s="10">
        <v>40</v>
      </c>
      <c r="E43" s="10">
        <v>20</v>
      </c>
      <c r="F43" s="11">
        <v>246.71698113207546</v>
      </c>
      <c r="G43" s="11">
        <v>152.08490566037736</v>
      </c>
      <c r="H43" s="10">
        <v>50</v>
      </c>
      <c r="I43" s="10">
        <v>20</v>
      </c>
      <c r="J43" s="10">
        <v>20</v>
      </c>
      <c r="K43" s="10">
        <v>5</v>
      </c>
      <c r="L43" s="10">
        <v>5</v>
      </c>
      <c r="M43" s="10">
        <v>5</v>
      </c>
      <c r="N43" s="10">
        <v>25</v>
      </c>
      <c r="O43" s="10">
        <v>10</v>
      </c>
      <c r="P43" s="10">
        <v>10</v>
      </c>
      <c r="Q43" s="10">
        <v>0</v>
      </c>
      <c r="R43" s="10">
        <v>5</v>
      </c>
      <c r="S43" s="10">
        <v>25</v>
      </c>
      <c r="T43" s="10">
        <v>25</v>
      </c>
      <c r="U43" s="10">
        <v>25</v>
      </c>
      <c r="V43" s="10">
        <v>5</v>
      </c>
      <c r="W43" s="10">
        <v>10</v>
      </c>
      <c r="X43" s="10">
        <v>10</v>
      </c>
      <c r="Y43" s="10">
        <v>10</v>
      </c>
      <c r="Z43" s="10">
        <v>20</v>
      </c>
      <c r="AA43" s="10">
        <v>5</v>
      </c>
      <c r="AB43" s="10">
        <v>0</v>
      </c>
      <c r="AC43" s="10">
        <v>5</v>
      </c>
    </row>
    <row r="44" spans="1:29" x14ac:dyDescent="0.25">
      <c r="A44" s="7" t="s">
        <v>36</v>
      </c>
      <c r="B44" s="10">
        <v>10</v>
      </c>
      <c r="C44" s="10">
        <v>15</v>
      </c>
      <c r="D44" s="10">
        <v>0</v>
      </c>
      <c r="E44" s="10">
        <v>5</v>
      </c>
      <c r="F44" s="11">
        <v>181.25</v>
      </c>
      <c r="G44" s="11">
        <v>131.33749999999998</v>
      </c>
      <c r="H44" s="10">
        <v>5</v>
      </c>
      <c r="I44" s="10">
        <v>5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5</v>
      </c>
      <c r="Q44" s="10">
        <v>0</v>
      </c>
      <c r="R44" s="10">
        <v>0</v>
      </c>
      <c r="S44" s="10">
        <v>5</v>
      </c>
      <c r="T44" s="10">
        <v>0</v>
      </c>
      <c r="U44" s="10">
        <v>0</v>
      </c>
      <c r="V44" s="10">
        <v>5</v>
      </c>
      <c r="W44" s="10">
        <v>0</v>
      </c>
      <c r="X44" s="10">
        <v>5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</row>
    <row r="45" spans="1:29" x14ac:dyDescent="0.25">
      <c r="A45" s="7" t="s">
        <v>37</v>
      </c>
      <c r="B45" s="10" t="s">
        <v>104</v>
      </c>
      <c r="C45" s="10" t="s">
        <v>104</v>
      </c>
      <c r="D45" s="10" t="s">
        <v>104</v>
      </c>
      <c r="E45" s="10" t="s">
        <v>104</v>
      </c>
      <c r="F45" s="11" t="s">
        <v>104</v>
      </c>
      <c r="G45" s="11" t="s">
        <v>104</v>
      </c>
      <c r="H45" s="10" t="s">
        <v>104</v>
      </c>
      <c r="I45" s="10" t="s">
        <v>104</v>
      </c>
      <c r="J45" s="10" t="s">
        <v>104</v>
      </c>
      <c r="K45" s="10" t="s">
        <v>104</v>
      </c>
      <c r="L45" s="10" t="s">
        <v>104</v>
      </c>
      <c r="M45" s="10" t="s">
        <v>104</v>
      </c>
      <c r="N45" s="10" t="s">
        <v>104</v>
      </c>
      <c r="O45" s="10" t="s">
        <v>104</v>
      </c>
      <c r="P45" s="10" t="s">
        <v>104</v>
      </c>
      <c r="Q45" s="10" t="s">
        <v>104</v>
      </c>
      <c r="R45" s="10" t="s">
        <v>104</v>
      </c>
      <c r="S45" s="10" t="s">
        <v>104</v>
      </c>
      <c r="T45" s="10" t="s">
        <v>104</v>
      </c>
      <c r="U45" s="10" t="s">
        <v>104</v>
      </c>
      <c r="V45" s="10" t="s">
        <v>104</v>
      </c>
      <c r="W45" s="10" t="s">
        <v>104</v>
      </c>
      <c r="X45" s="10" t="s">
        <v>104</v>
      </c>
      <c r="Y45" s="10" t="s">
        <v>104</v>
      </c>
      <c r="Z45" s="10" t="s">
        <v>104</v>
      </c>
      <c r="AA45" s="10" t="s">
        <v>104</v>
      </c>
      <c r="AB45" s="10" t="s">
        <v>104</v>
      </c>
      <c r="AC45" s="10" t="s">
        <v>104</v>
      </c>
    </row>
    <row r="46" spans="1:29" x14ac:dyDescent="0.25">
      <c r="A46" s="7" t="s">
        <v>38</v>
      </c>
      <c r="B46" s="10">
        <v>5</v>
      </c>
      <c r="C46" s="10">
        <v>5</v>
      </c>
      <c r="D46" s="10">
        <v>0</v>
      </c>
      <c r="E46" s="10">
        <v>5</v>
      </c>
      <c r="F46" s="11">
        <v>119</v>
      </c>
      <c r="G46" s="11">
        <v>102.9</v>
      </c>
      <c r="H46" s="10">
        <v>5</v>
      </c>
      <c r="I46" s="10">
        <v>5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</row>
    <row r="47" spans="1:29" x14ac:dyDescent="0.25">
      <c r="A47" s="7" t="s">
        <v>39</v>
      </c>
      <c r="B47" s="10" t="s">
        <v>104</v>
      </c>
      <c r="C47" s="10" t="s">
        <v>104</v>
      </c>
      <c r="D47" s="10" t="s">
        <v>104</v>
      </c>
      <c r="E47" s="10" t="s">
        <v>104</v>
      </c>
      <c r="F47" s="11" t="s">
        <v>104</v>
      </c>
      <c r="G47" s="11" t="s">
        <v>104</v>
      </c>
      <c r="H47" s="10" t="s">
        <v>104</v>
      </c>
      <c r="I47" s="10" t="s">
        <v>104</v>
      </c>
      <c r="J47" s="10" t="s">
        <v>104</v>
      </c>
      <c r="K47" s="10" t="s">
        <v>104</v>
      </c>
      <c r="L47" s="10" t="s">
        <v>104</v>
      </c>
      <c r="M47" s="10" t="s">
        <v>104</v>
      </c>
      <c r="N47" s="10" t="s">
        <v>104</v>
      </c>
      <c r="O47" s="10" t="s">
        <v>104</v>
      </c>
      <c r="P47" s="10" t="s">
        <v>104</v>
      </c>
      <c r="Q47" s="10" t="s">
        <v>104</v>
      </c>
      <c r="R47" s="10" t="s">
        <v>104</v>
      </c>
      <c r="S47" s="10" t="s">
        <v>104</v>
      </c>
      <c r="T47" s="10" t="s">
        <v>104</v>
      </c>
      <c r="U47" s="10" t="s">
        <v>104</v>
      </c>
      <c r="V47" s="10" t="s">
        <v>104</v>
      </c>
      <c r="W47" s="10" t="s">
        <v>104</v>
      </c>
      <c r="X47" s="10" t="s">
        <v>104</v>
      </c>
      <c r="Y47" s="10" t="s">
        <v>104</v>
      </c>
      <c r="Z47" s="10" t="s">
        <v>104</v>
      </c>
      <c r="AA47" s="10" t="s">
        <v>104</v>
      </c>
      <c r="AB47" s="10" t="s">
        <v>104</v>
      </c>
      <c r="AC47" s="10" t="s">
        <v>104</v>
      </c>
    </row>
    <row r="48" spans="1:29" x14ac:dyDescent="0.25">
      <c r="A48" s="7" t="s">
        <v>40</v>
      </c>
      <c r="B48" s="10">
        <v>145</v>
      </c>
      <c r="C48" s="10">
        <v>240</v>
      </c>
      <c r="D48" s="10">
        <v>10</v>
      </c>
      <c r="E48" s="10">
        <v>65</v>
      </c>
      <c r="F48" s="11">
        <v>175.53846153846155</v>
      </c>
      <c r="G48" s="11">
        <v>130.66853146853146</v>
      </c>
      <c r="H48" s="10">
        <v>115</v>
      </c>
      <c r="I48" s="10">
        <v>95</v>
      </c>
      <c r="J48" s="10">
        <v>15</v>
      </c>
      <c r="K48" s="10">
        <v>15</v>
      </c>
      <c r="L48" s="10">
        <v>5</v>
      </c>
      <c r="M48" s="10">
        <v>15</v>
      </c>
      <c r="N48" s="10">
        <v>15</v>
      </c>
      <c r="O48" s="10">
        <v>5</v>
      </c>
      <c r="P48" s="10">
        <v>65</v>
      </c>
      <c r="Q48" s="10">
        <v>5</v>
      </c>
      <c r="R48" s="10">
        <v>5</v>
      </c>
      <c r="S48" s="10">
        <v>40</v>
      </c>
      <c r="T48" s="10">
        <v>40</v>
      </c>
      <c r="U48" s="10">
        <v>40</v>
      </c>
      <c r="V48" s="10">
        <v>60</v>
      </c>
      <c r="W48" s="10">
        <v>45</v>
      </c>
      <c r="X48" s="10">
        <v>45</v>
      </c>
      <c r="Y48" s="10">
        <v>15</v>
      </c>
      <c r="Z48" s="10">
        <v>10</v>
      </c>
      <c r="AA48" s="10">
        <v>5</v>
      </c>
      <c r="AB48" s="10">
        <v>0</v>
      </c>
      <c r="AC48" s="10">
        <v>25</v>
      </c>
    </row>
    <row r="49" spans="1:29" x14ac:dyDescent="0.25">
      <c r="A49" s="7" t="s">
        <v>41</v>
      </c>
      <c r="B49" s="10" t="s">
        <v>104</v>
      </c>
      <c r="C49" s="10" t="s">
        <v>104</v>
      </c>
      <c r="D49" s="10" t="s">
        <v>104</v>
      </c>
      <c r="E49" s="10" t="s">
        <v>104</v>
      </c>
      <c r="F49" s="11" t="s">
        <v>104</v>
      </c>
      <c r="G49" s="11" t="s">
        <v>104</v>
      </c>
      <c r="H49" s="10" t="s">
        <v>104</v>
      </c>
      <c r="I49" s="10" t="s">
        <v>104</v>
      </c>
      <c r="J49" s="10" t="s">
        <v>104</v>
      </c>
      <c r="K49" s="10" t="s">
        <v>104</v>
      </c>
      <c r="L49" s="10" t="s">
        <v>104</v>
      </c>
      <c r="M49" s="10" t="s">
        <v>104</v>
      </c>
      <c r="N49" s="10" t="s">
        <v>104</v>
      </c>
      <c r="O49" s="10" t="s">
        <v>104</v>
      </c>
      <c r="P49" s="10" t="s">
        <v>104</v>
      </c>
      <c r="Q49" s="10" t="s">
        <v>104</v>
      </c>
      <c r="R49" s="10" t="s">
        <v>104</v>
      </c>
      <c r="S49" s="10" t="s">
        <v>104</v>
      </c>
      <c r="T49" s="10" t="s">
        <v>104</v>
      </c>
      <c r="U49" s="10" t="s">
        <v>104</v>
      </c>
      <c r="V49" s="10" t="s">
        <v>104</v>
      </c>
      <c r="W49" s="10" t="s">
        <v>104</v>
      </c>
      <c r="X49" s="10" t="s">
        <v>104</v>
      </c>
      <c r="Y49" s="10" t="s">
        <v>104</v>
      </c>
      <c r="Z49" s="10" t="s">
        <v>104</v>
      </c>
      <c r="AA49" s="10" t="s">
        <v>104</v>
      </c>
      <c r="AB49" s="10" t="s">
        <v>104</v>
      </c>
      <c r="AC49" s="10" t="s">
        <v>104</v>
      </c>
    </row>
    <row r="50" spans="1:29" x14ac:dyDescent="0.25">
      <c r="A50" s="7" t="s">
        <v>42</v>
      </c>
      <c r="B50" s="10" t="s">
        <v>104</v>
      </c>
      <c r="C50" s="10" t="s">
        <v>104</v>
      </c>
      <c r="D50" s="10" t="s">
        <v>104</v>
      </c>
      <c r="E50" s="10" t="s">
        <v>104</v>
      </c>
      <c r="F50" s="11" t="s">
        <v>104</v>
      </c>
      <c r="G50" s="11" t="s">
        <v>104</v>
      </c>
      <c r="H50" s="10" t="s">
        <v>104</v>
      </c>
      <c r="I50" s="10" t="s">
        <v>104</v>
      </c>
      <c r="J50" s="10" t="s">
        <v>104</v>
      </c>
      <c r="K50" s="10" t="s">
        <v>104</v>
      </c>
      <c r="L50" s="10" t="s">
        <v>104</v>
      </c>
      <c r="M50" s="10" t="s">
        <v>104</v>
      </c>
      <c r="N50" s="10" t="s">
        <v>104</v>
      </c>
      <c r="O50" s="10" t="s">
        <v>104</v>
      </c>
      <c r="P50" s="10" t="s">
        <v>104</v>
      </c>
      <c r="Q50" s="10" t="s">
        <v>104</v>
      </c>
      <c r="R50" s="10" t="s">
        <v>104</v>
      </c>
      <c r="S50" s="10" t="s">
        <v>104</v>
      </c>
      <c r="T50" s="10" t="s">
        <v>104</v>
      </c>
      <c r="U50" s="10" t="s">
        <v>104</v>
      </c>
      <c r="V50" s="10" t="s">
        <v>104</v>
      </c>
      <c r="W50" s="10" t="s">
        <v>104</v>
      </c>
      <c r="X50" s="10" t="s">
        <v>104</v>
      </c>
      <c r="Y50" s="10" t="s">
        <v>104</v>
      </c>
      <c r="Z50" s="10" t="s">
        <v>104</v>
      </c>
      <c r="AA50" s="10" t="s">
        <v>104</v>
      </c>
      <c r="AB50" s="10" t="s">
        <v>104</v>
      </c>
      <c r="AC50" s="10" t="s">
        <v>104</v>
      </c>
    </row>
    <row r="51" spans="1:29" x14ac:dyDescent="0.25">
      <c r="A51" s="7" t="s">
        <v>43</v>
      </c>
      <c r="B51" s="10">
        <v>25</v>
      </c>
      <c r="C51" s="10">
        <v>35</v>
      </c>
      <c r="D51" s="10">
        <v>0</v>
      </c>
      <c r="E51" s="10">
        <v>20</v>
      </c>
      <c r="F51" s="11">
        <v>134.95652173913044</v>
      </c>
      <c r="G51" s="11">
        <v>118.19565217391305</v>
      </c>
      <c r="H51" s="10">
        <v>10</v>
      </c>
      <c r="I51" s="10">
        <v>15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10</v>
      </c>
      <c r="Q51" s="10">
        <v>0</v>
      </c>
      <c r="R51" s="10">
        <v>0</v>
      </c>
      <c r="S51" s="10">
        <v>10</v>
      </c>
      <c r="T51" s="10">
        <v>5</v>
      </c>
      <c r="U51" s="10">
        <v>5</v>
      </c>
      <c r="V51" s="10">
        <v>15</v>
      </c>
      <c r="W51" s="10">
        <v>0</v>
      </c>
      <c r="X51" s="10">
        <v>10</v>
      </c>
      <c r="Y51" s="10">
        <v>0</v>
      </c>
      <c r="Z51" s="10">
        <v>0</v>
      </c>
      <c r="AA51" s="10">
        <v>0</v>
      </c>
      <c r="AB51" s="10">
        <v>0</v>
      </c>
      <c r="AC51" s="10">
        <v>5</v>
      </c>
    </row>
    <row r="52" spans="1:29" x14ac:dyDescent="0.25">
      <c r="A52" s="7" t="s">
        <v>44</v>
      </c>
      <c r="B52" s="10">
        <v>20</v>
      </c>
      <c r="C52" s="10">
        <v>25</v>
      </c>
      <c r="D52" s="10">
        <v>0</v>
      </c>
      <c r="E52" s="10">
        <v>5</v>
      </c>
      <c r="F52" s="11">
        <v>176.11111111111111</v>
      </c>
      <c r="G52" s="11">
        <v>151.01111111111109</v>
      </c>
      <c r="H52" s="10">
        <v>10</v>
      </c>
      <c r="I52" s="10">
        <v>15</v>
      </c>
      <c r="J52" s="10">
        <v>0</v>
      </c>
      <c r="K52" s="10">
        <v>5</v>
      </c>
      <c r="L52" s="10">
        <v>0</v>
      </c>
      <c r="M52" s="10">
        <v>0</v>
      </c>
      <c r="N52" s="10">
        <v>0</v>
      </c>
      <c r="O52" s="10">
        <v>0</v>
      </c>
      <c r="P52" s="10">
        <v>15</v>
      </c>
      <c r="Q52" s="10">
        <v>0</v>
      </c>
      <c r="R52" s="10">
        <v>0</v>
      </c>
      <c r="S52" s="10">
        <v>5</v>
      </c>
      <c r="T52" s="10">
        <v>5</v>
      </c>
      <c r="U52" s="10">
        <v>5</v>
      </c>
      <c r="V52" s="10">
        <v>10</v>
      </c>
      <c r="W52" s="10">
        <v>10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5</v>
      </c>
    </row>
    <row r="53" spans="1:29" x14ac:dyDescent="0.25">
      <c r="A53" s="7" t="s">
        <v>45</v>
      </c>
      <c r="B53" s="10">
        <v>5</v>
      </c>
      <c r="C53" s="10">
        <v>5</v>
      </c>
      <c r="D53" s="10">
        <v>0</v>
      </c>
      <c r="E53" s="10">
        <v>0</v>
      </c>
      <c r="F53" s="11">
        <v>224.33333333333334</v>
      </c>
      <c r="G53" s="11">
        <v>125.45</v>
      </c>
      <c r="H53" s="10">
        <v>5</v>
      </c>
      <c r="I53" s="10">
        <v>5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5</v>
      </c>
      <c r="Q53" s="10">
        <v>0</v>
      </c>
      <c r="R53" s="10">
        <v>0</v>
      </c>
      <c r="S53" s="10">
        <v>5</v>
      </c>
      <c r="T53" s="10">
        <v>0</v>
      </c>
      <c r="U53" s="10">
        <v>0</v>
      </c>
      <c r="V53" s="10">
        <v>5</v>
      </c>
      <c r="W53" s="10">
        <v>5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</row>
    <row r="54" spans="1:29" x14ac:dyDescent="0.25">
      <c r="A54" s="7" t="s">
        <v>46</v>
      </c>
      <c r="B54" s="10">
        <v>5</v>
      </c>
      <c r="C54" s="10">
        <v>5</v>
      </c>
      <c r="D54" s="10">
        <v>0</v>
      </c>
      <c r="E54" s="10">
        <v>5</v>
      </c>
      <c r="F54" s="11">
        <v>175</v>
      </c>
      <c r="G54" s="11">
        <v>108.58333333333333</v>
      </c>
      <c r="H54" s="10">
        <v>5</v>
      </c>
      <c r="I54" s="10">
        <v>5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5</v>
      </c>
      <c r="Q54" s="10">
        <v>0</v>
      </c>
      <c r="R54" s="10">
        <v>0</v>
      </c>
      <c r="S54" s="10">
        <v>0</v>
      </c>
      <c r="T54" s="10">
        <v>0</v>
      </c>
      <c r="U54" s="10">
        <v>5</v>
      </c>
      <c r="V54" s="10">
        <v>0</v>
      </c>
      <c r="W54" s="10">
        <v>0</v>
      </c>
      <c r="X54" s="10">
        <v>5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</row>
    <row r="55" spans="1:29" x14ac:dyDescent="0.25">
      <c r="A55" s="7" t="s">
        <v>47</v>
      </c>
      <c r="B55" s="10">
        <v>45</v>
      </c>
      <c r="C55" s="10">
        <v>70</v>
      </c>
      <c r="D55" s="10">
        <v>0</v>
      </c>
      <c r="E55" s="10">
        <v>20</v>
      </c>
      <c r="F55" s="11">
        <v>209.2093023255814</v>
      </c>
      <c r="G55" s="11">
        <v>136.33953488372097</v>
      </c>
      <c r="H55" s="10">
        <v>35</v>
      </c>
      <c r="I55" s="10">
        <v>30</v>
      </c>
      <c r="J55" s="10">
        <v>5</v>
      </c>
      <c r="K55" s="10">
        <v>5</v>
      </c>
      <c r="L55" s="10">
        <v>0</v>
      </c>
      <c r="M55" s="10">
        <v>5</v>
      </c>
      <c r="N55" s="10">
        <v>5</v>
      </c>
      <c r="O55" s="10">
        <v>0</v>
      </c>
      <c r="P55" s="10">
        <v>10</v>
      </c>
      <c r="Q55" s="10">
        <v>0</v>
      </c>
      <c r="R55" s="10">
        <v>0</v>
      </c>
      <c r="S55" s="10">
        <v>15</v>
      </c>
      <c r="T55" s="10">
        <v>10</v>
      </c>
      <c r="U55" s="10">
        <v>15</v>
      </c>
      <c r="V55" s="10">
        <v>15</v>
      </c>
      <c r="W55" s="10">
        <v>10</v>
      </c>
      <c r="X55" s="10">
        <v>15</v>
      </c>
      <c r="Y55" s="10">
        <v>5</v>
      </c>
      <c r="Z55" s="10">
        <v>5</v>
      </c>
      <c r="AA55" s="10">
        <v>5</v>
      </c>
      <c r="AB55" s="10">
        <v>0</v>
      </c>
      <c r="AC55" s="10">
        <v>5</v>
      </c>
    </row>
    <row r="56" spans="1:29" x14ac:dyDescent="0.25">
      <c r="A56" s="7" t="s">
        <v>48</v>
      </c>
      <c r="B56" s="10">
        <v>30</v>
      </c>
      <c r="C56" s="10">
        <v>55</v>
      </c>
      <c r="D56" s="10">
        <v>0</v>
      </c>
      <c r="E56" s="10">
        <v>10</v>
      </c>
      <c r="F56" s="11">
        <v>201.25</v>
      </c>
      <c r="G56" s="11">
        <v>147.68437500000002</v>
      </c>
      <c r="H56" s="10">
        <v>20</v>
      </c>
      <c r="I56" s="10">
        <v>20</v>
      </c>
      <c r="J56" s="10">
        <v>0</v>
      </c>
      <c r="K56" s="10">
        <v>5</v>
      </c>
      <c r="L56" s="10">
        <v>0</v>
      </c>
      <c r="M56" s="10">
        <v>5</v>
      </c>
      <c r="N56" s="10">
        <v>0</v>
      </c>
      <c r="O56" s="10">
        <v>0</v>
      </c>
      <c r="P56" s="10">
        <v>15</v>
      </c>
      <c r="Q56" s="10">
        <v>0</v>
      </c>
      <c r="R56" s="10">
        <v>0</v>
      </c>
      <c r="S56" s="10">
        <v>10</v>
      </c>
      <c r="T56" s="10">
        <v>0</v>
      </c>
      <c r="U56" s="10">
        <v>5</v>
      </c>
      <c r="V56" s="10">
        <v>25</v>
      </c>
      <c r="W56" s="10">
        <v>10</v>
      </c>
      <c r="X56" s="10">
        <v>5</v>
      </c>
      <c r="Y56" s="10">
        <v>0</v>
      </c>
      <c r="Z56" s="10">
        <v>0</v>
      </c>
      <c r="AA56" s="10">
        <v>0</v>
      </c>
      <c r="AB56" s="10">
        <v>0</v>
      </c>
      <c r="AC56" s="10">
        <v>10</v>
      </c>
    </row>
    <row r="57" spans="1:29" x14ac:dyDescent="0.25">
      <c r="A57" s="7" t="s">
        <v>49</v>
      </c>
      <c r="B57" s="10">
        <v>50</v>
      </c>
      <c r="C57" s="10">
        <v>75</v>
      </c>
      <c r="D57" s="10">
        <v>5</v>
      </c>
      <c r="E57" s="10">
        <v>35</v>
      </c>
      <c r="F57" s="11">
        <v>183.26923076923077</v>
      </c>
      <c r="G57" s="11">
        <v>135.07500000000002</v>
      </c>
      <c r="H57" s="10">
        <v>35</v>
      </c>
      <c r="I57" s="10">
        <v>35</v>
      </c>
      <c r="J57" s="10">
        <v>5</v>
      </c>
      <c r="K57" s="10">
        <v>10</v>
      </c>
      <c r="L57" s="10">
        <v>0</v>
      </c>
      <c r="M57" s="10">
        <v>5</v>
      </c>
      <c r="N57" s="10">
        <v>5</v>
      </c>
      <c r="O57" s="10">
        <v>0</v>
      </c>
      <c r="P57" s="10">
        <v>30</v>
      </c>
      <c r="Q57" s="10">
        <v>0</v>
      </c>
      <c r="R57" s="10">
        <v>0</v>
      </c>
      <c r="S57" s="10">
        <v>35</v>
      </c>
      <c r="T57" s="10">
        <v>10</v>
      </c>
      <c r="U57" s="10">
        <v>20</v>
      </c>
      <c r="V57" s="10">
        <v>20</v>
      </c>
      <c r="W57" s="10">
        <v>15</v>
      </c>
      <c r="X57" s="10">
        <v>15</v>
      </c>
      <c r="Y57" s="10">
        <v>0</v>
      </c>
      <c r="Z57" s="10">
        <v>0</v>
      </c>
      <c r="AA57" s="10">
        <v>0</v>
      </c>
      <c r="AB57" s="10">
        <v>0</v>
      </c>
      <c r="AC57" s="10">
        <v>20</v>
      </c>
    </row>
    <row r="58" spans="1:29" x14ac:dyDescent="0.25">
      <c r="A58" s="7" t="s">
        <v>50</v>
      </c>
      <c r="B58" s="10">
        <v>360</v>
      </c>
      <c r="C58" s="10">
        <v>615</v>
      </c>
      <c r="D58" s="10">
        <v>20</v>
      </c>
      <c r="E58" s="10">
        <v>270</v>
      </c>
      <c r="F58" s="11">
        <v>277.67039106145251</v>
      </c>
      <c r="G58" s="11">
        <v>149.50167597765346</v>
      </c>
      <c r="H58" s="10">
        <v>325</v>
      </c>
      <c r="I58" s="10">
        <v>200</v>
      </c>
      <c r="J58" s="10">
        <v>25</v>
      </c>
      <c r="K58" s="10">
        <v>45</v>
      </c>
      <c r="L58" s="10">
        <v>10</v>
      </c>
      <c r="M58" s="10">
        <v>75</v>
      </c>
      <c r="N58" s="10">
        <v>40</v>
      </c>
      <c r="O58" s="10">
        <v>10</v>
      </c>
      <c r="P58" s="10">
        <v>130</v>
      </c>
      <c r="Q58" s="10">
        <v>15</v>
      </c>
      <c r="R58" s="10">
        <v>10</v>
      </c>
      <c r="S58" s="10">
        <v>135</v>
      </c>
      <c r="T58" s="10">
        <v>70</v>
      </c>
      <c r="U58" s="10">
        <v>80</v>
      </c>
      <c r="V58" s="10">
        <v>205</v>
      </c>
      <c r="W58" s="10">
        <v>95</v>
      </c>
      <c r="X58" s="10">
        <v>145</v>
      </c>
      <c r="Y58" s="10">
        <v>20</v>
      </c>
      <c r="Z58" s="10">
        <v>30</v>
      </c>
      <c r="AA58" s="10">
        <v>25</v>
      </c>
      <c r="AB58" s="10">
        <v>5</v>
      </c>
      <c r="AC58" s="10">
        <v>30</v>
      </c>
    </row>
    <row r="59" spans="1:29" x14ac:dyDescent="0.25">
      <c r="A59" s="7" t="s">
        <v>51</v>
      </c>
      <c r="B59" s="10" t="s">
        <v>104</v>
      </c>
      <c r="C59" s="10" t="s">
        <v>104</v>
      </c>
      <c r="D59" s="10" t="s">
        <v>104</v>
      </c>
      <c r="E59" s="10" t="s">
        <v>104</v>
      </c>
      <c r="F59" s="11" t="s">
        <v>104</v>
      </c>
      <c r="G59" s="11" t="s">
        <v>104</v>
      </c>
      <c r="H59" s="10" t="s">
        <v>104</v>
      </c>
      <c r="I59" s="10" t="s">
        <v>104</v>
      </c>
      <c r="J59" s="10" t="s">
        <v>104</v>
      </c>
      <c r="K59" s="10" t="s">
        <v>104</v>
      </c>
      <c r="L59" s="10" t="s">
        <v>104</v>
      </c>
      <c r="M59" s="10" t="s">
        <v>104</v>
      </c>
      <c r="N59" s="10" t="s">
        <v>104</v>
      </c>
      <c r="O59" s="10" t="s">
        <v>104</v>
      </c>
      <c r="P59" s="10" t="s">
        <v>104</v>
      </c>
      <c r="Q59" s="10" t="s">
        <v>104</v>
      </c>
      <c r="R59" s="10" t="s">
        <v>104</v>
      </c>
      <c r="S59" s="10" t="s">
        <v>104</v>
      </c>
      <c r="T59" s="10" t="s">
        <v>104</v>
      </c>
      <c r="U59" s="10" t="s">
        <v>104</v>
      </c>
      <c r="V59" s="10" t="s">
        <v>104</v>
      </c>
      <c r="W59" s="10" t="s">
        <v>104</v>
      </c>
      <c r="X59" s="10" t="s">
        <v>104</v>
      </c>
      <c r="Y59" s="10" t="s">
        <v>104</v>
      </c>
      <c r="Z59" s="10" t="s">
        <v>104</v>
      </c>
      <c r="AA59" s="10" t="s">
        <v>104</v>
      </c>
      <c r="AB59" s="10" t="s">
        <v>104</v>
      </c>
      <c r="AC59" s="10" t="s">
        <v>104</v>
      </c>
    </row>
    <row r="60" spans="1:29" x14ac:dyDescent="0.25">
      <c r="A60" s="7" t="s">
        <v>52</v>
      </c>
      <c r="B60" s="10">
        <v>30</v>
      </c>
      <c r="C60" s="10">
        <v>40</v>
      </c>
      <c r="D60" s="10">
        <v>0</v>
      </c>
      <c r="E60" s="10">
        <v>20</v>
      </c>
      <c r="F60" s="11">
        <v>129.375</v>
      </c>
      <c r="G60" s="11">
        <v>110.80937499999997</v>
      </c>
      <c r="H60" s="10">
        <v>15</v>
      </c>
      <c r="I60" s="10">
        <v>30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25</v>
      </c>
      <c r="Q60" s="10">
        <v>0</v>
      </c>
      <c r="R60" s="10">
        <v>0</v>
      </c>
      <c r="S60" s="10">
        <v>5</v>
      </c>
      <c r="T60" s="10">
        <v>10</v>
      </c>
      <c r="U60" s="10">
        <v>10</v>
      </c>
      <c r="V60" s="10">
        <v>15</v>
      </c>
      <c r="W60" s="10">
        <v>10</v>
      </c>
      <c r="X60" s="10">
        <v>5</v>
      </c>
      <c r="Y60" s="10">
        <v>0</v>
      </c>
      <c r="Z60" s="10">
        <v>0</v>
      </c>
      <c r="AA60" s="10">
        <v>0</v>
      </c>
      <c r="AB60" s="10">
        <v>0</v>
      </c>
      <c r="AC60" s="10">
        <v>15</v>
      </c>
    </row>
    <row r="61" spans="1:29" x14ac:dyDescent="0.25">
      <c r="A61" s="7" t="s">
        <v>53</v>
      </c>
      <c r="B61" s="10" t="s">
        <v>104</v>
      </c>
      <c r="C61" s="10" t="s">
        <v>104</v>
      </c>
      <c r="D61" s="10" t="s">
        <v>104</v>
      </c>
      <c r="E61" s="10" t="s">
        <v>104</v>
      </c>
      <c r="F61" s="11" t="s">
        <v>104</v>
      </c>
      <c r="G61" s="11" t="s">
        <v>104</v>
      </c>
      <c r="H61" s="10" t="s">
        <v>104</v>
      </c>
      <c r="I61" s="10" t="s">
        <v>104</v>
      </c>
      <c r="J61" s="10" t="s">
        <v>104</v>
      </c>
      <c r="K61" s="10" t="s">
        <v>104</v>
      </c>
      <c r="L61" s="10" t="s">
        <v>104</v>
      </c>
      <c r="M61" s="10" t="s">
        <v>104</v>
      </c>
      <c r="N61" s="10" t="s">
        <v>104</v>
      </c>
      <c r="O61" s="10" t="s">
        <v>104</v>
      </c>
      <c r="P61" s="10" t="s">
        <v>104</v>
      </c>
      <c r="Q61" s="10" t="s">
        <v>104</v>
      </c>
      <c r="R61" s="10" t="s">
        <v>104</v>
      </c>
      <c r="S61" s="10" t="s">
        <v>104</v>
      </c>
      <c r="T61" s="10" t="s">
        <v>104</v>
      </c>
      <c r="U61" s="10" t="s">
        <v>104</v>
      </c>
      <c r="V61" s="10" t="s">
        <v>104</v>
      </c>
      <c r="W61" s="10" t="s">
        <v>104</v>
      </c>
      <c r="X61" s="10" t="s">
        <v>104</v>
      </c>
      <c r="Y61" s="10" t="s">
        <v>104</v>
      </c>
      <c r="Z61" s="10" t="s">
        <v>104</v>
      </c>
      <c r="AA61" s="10" t="s">
        <v>104</v>
      </c>
      <c r="AB61" s="10" t="s">
        <v>104</v>
      </c>
      <c r="AC61" s="10" t="s">
        <v>104</v>
      </c>
    </row>
    <row r="62" spans="1:29" x14ac:dyDescent="0.25">
      <c r="A62" s="7" t="s">
        <v>54</v>
      </c>
      <c r="B62" s="10">
        <v>585</v>
      </c>
      <c r="C62" s="10">
        <v>1135</v>
      </c>
      <c r="D62" s="10">
        <v>265</v>
      </c>
      <c r="E62" s="10">
        <v>210</v>
      </c>
      <c r="F62" s="11">
        <v>198.34129692832764</v>
      </c>
      <c r="G62" s="11">
        <v>133.98412969283282</v>
      </c>
      <c r="H62" s="10">
        <v>470</v>
      </c>
      <c r="I62" s="10">
        <v>340</v>
      </c>
      <c r="J62" s="10">
        <v>90</v>
      </c>
      <c r="K62" s="10">
        <v>45</v>
      </c>
      <c r="L62" s="10">
        <v>25</v>
      </c>
      <c r="M62" s="10">
        <v>80</v>
      </c>
      <c r="N62" s="10">
        <v>125</v>
      </c>
      <c r="O62" s="10">
        <v>45</v>
      </c>
      <c r="P62" s="10">
        <v>215</v>
      </c>
      <c r="Q62" s="10">
        <v>25</v>
      </c>
      <c r="R62" s="10">
        <v>30</v>
      </c>
      <c r="S62" s="10">
        <v>220</v>
      </c>
      <c r="T62" s="10">
        <v>180</v>
      </c>
      <c r="U62" s="10">
        <v>155</v>
      </c>
      <c r="V62" s="10">
        <v>250</v>
      </c>
      <c r="W62" s="10">
        <v>150</v>
      </c>
      <c r="X62" s="10">
        <v>110</v>
      </c>
      <c r="Y62" s="10">
        <v>110</v>
      </c>
      <c r="Z62" s="10">
        <v>95</v>
      </c>
      <c r="AA62" s="10">
        <v>15</v>
      </c>
      <c r="AB62" s="10">
        <v>5</v>
      </c>
      <c r="AC62" s="10">
        <v>100</v>
      </c>
    </row>
    <row r="63" spans="1:29" x14ac:dyDescent="0.25">
      <c r="A63" s="7" t="s">
        <v>55</v>
      </c>
      <c r="B63" s="10">
        <v>690</v>
      </c>
      <c r="C63" s="10">
        <v>1085</v>
      </c>
      <c r="D63" s="10">
        <v>90</v>
      </c>
      <c r="E63" s="10">
        <v>415</v>
      </c>
      <c r="F63" s="11">
        <v>172.78034682080926</v>
      </c>
      <c r="G63" s="11">
        <v>126.4005780346821</v>
      </c>
      <c r="H63" s="10">
        <v>550</v>
      </c>
      <c r="I63" s="10">
        <v>460</v>
      </c>
      <c r="J63" s="10">
        <v>60</v>
      </c>
      <c r="K63" s="10">
        <v>65</v>
      </c>
      <c r="L63" s="10">
        <v>25</v>
      </c>
      <c r="M63" s="10">
        <v>80</v>
      </c>
      <c r="N63" s="10">
        <v>80</v>
      </c>
      <c r="O63" s="10">
        <v>35</v>
      </c>
      <c r="P63" s="10">
        <v>310</v>
      </c>
      <c r="Q63" s="10">
        <v>35</v>
      </c>
      <c r="R63" s="10">
        <v>10</v>
      </c>
      <c r="S63" s="10">
        <v>225</v>
      </c>
      <c r="T63" s="10">
        <v>195</v>
      </c>
      <c r="U63" s="10">
        <v>225</v>
      </c>
      <c r="V63" s="10">
        <v>275</v>
      </c>
      <c r="W63" s="10">
        <v>210</v>
      </c>
      <c r="X63" s="10">
        <v>205</v>
      </c>
      <c r="Y63" s="10">
        <v>95</v>
      </c>
      <c r="Z63" s="10">
        <v>55</v>
      </c>
      <c r="AA63" s="10">
        <v>20</v>
      </c>
      <c r="AB63" s="10">
        <v>0</v>
      </c>
      <c r="AC63" s="10">
        <v>105</v>
      </c>
    </row>
    <row r="64" spans="1:29" x14ac:dyDescent="0.25">
      <c r="A64" s="7" t="s">
        <v>56</v>
      </c>
      <c r="B64" s="10">
        <v>15</v>
      </c>
      <c r="C64" s="10">
        <v>15</v>
      </c>
      <c r="D64" s="10">
        <v>0</v>
      </c>
      <c r="E64" s="10">
        <v>5</v>
      </c>
      <c r="F64" s="11">
        <v>143.84615384615384</v>
      </c>
      <c r="G64" s="11">
        <v>111.94615384615382</v>
      </c>
      <c r="H64" s="10">
        <v>10</v>
      </c>
      <c r="I64" s="10">
        <v>10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5</v>
      </c>
      <c r="Q64" s="10">
        <v>0</v>
      </c>
      <c r="R64" s="10">
        <v>0</v>
      </c>
      <c r="S64" s="10">
        <v>5</v>
      </c>
      <c r="T64" s="10">
        <v>5</v>
      </c>
      <c r="U64" s="10">
        <v>5</v>
      </c>
      <c r="V64" s="10">
        <v>5</v>
      </c>
      <c r="W64" s="10">
        <v>5</v>
      </c>
      <c r="X64" s="10">
        <v>5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</row>
    <row r="65" spans="1:29" x14ac:dyDescent="0.25">
      <c r="A65" s="7" t="s">
        <v>57</v>
      </c>
      <c r="B65" s="10">
        <v>160</v>
      </c>
      <c r="C65" s="10">
        <v>300</v>
      </c>
      <c r="D65" s="10">
        <v>30</v>
      </c>
      <c r="E65" s="10">
        <v>75</v>
      </c>
      <c r="F65" s="11">
        <v>187.98750000000001</v>
      </c>
      <c r="G65" s="11">
        <v>136.10812500000003</v>
      </c>
      <c r="H65" s="10">
        <v>120</v>
      </c>
      <c r="I65" s="10">
        <v>85</v>
      </c>
      <c r="J65" s="10">
        <v>20</v>
      </c>
      <c r="K65" s="10">
        <v>20</v>
      </c>
      <c r="L65" s="10">
        <v>10</v>
      </c>
      <c r="M65" s="10">
        <v>25</v>
      </c>
      <c r="N65" s="10">
        <v>30</v>
      </c>
      <c r="O65" s="10">
        <v>10</v>
      </c>
      <c r="P65" s="10">
        <v>50</v>
      </c>
      <c r="Q65" s="10">
        <v>5</v>
      </c>
      <c r="R65" s="10">
        <v>5</v>
      </c>
      <c r="S65" s="10">
        <v>50</v>
      </c>
      <c r="T65" s="10">
        <v>55</v>
      </c>
      <c r="U65" s="10">
        <v>40</v>
      </c>
      <c r="V65" s="10">
        <v>65</v>
      </c>
      <c r="W65" s="10">
        <v>35</v>
      </c>
      <c r="X65" s="10">
        <v>40</v>
      </c>
      <c r="Y65" s="10">
        <v>30</v>
      </c>
      <c r="Z65" s="10">
        <v>15</v>
      </c>
      <c r="AA65" s="10">
        <v>10</v>
      </c>
      <c r="AB65" s="10">
        <v>5</v>
      </c>
      <c r="AC65" s="10">
        <v>25</v>
      </c>
    </row>
    <row r="66" spans="1:29" x14ac:dyDescent="0.25">
      <c r="A66" s="7" t="s">
        <v>58</v>
      </c>
      <c r="B66" s="10" t="s">
        <v>104</v>
      </c>
      <c r="C66" s="10" t="s">
        <v>104</v>
      </c>
      <c r="D66" s="10" t="s">
        <v>104</v>
      </c>
      <c r="E66" s="10" t="s">
        <v>104</v>
      </c>
      <c r="F66" s="11" t="s">
        <v>104</v>
      </c>
      <c r="G66" s="11" t="s">
        <v>104</v>
      </c>
      <c r="H66" s="10" t="s">
        <v>104</v>
      </c>
      <c r="I66" s="10" t="s">
        <v>104</v>
      </c>
      <c r="J66" s="10" t="s">
        <v>104</v>
      </c>
      <c r="K66" s="10" t="s">
        <v>104</v>
      </c>
      <c r="L66" s="10" t="s">
        <v>104</v>
      </c>
      <c r="M66" s="10" t="s">
        <v>104</v>
      </c>
      <c r="N66" s="10" t="s">
        <v>104</v>
      </c>
      <c r="O66" s="10" t="s">
        <v>104</v>
      </c>
      <c r="P66" s="10" t="s">
        <v>104</v>
      </c>
      <c r="Q66" s="10" t="s">
        <v>104</v>
      </c>
      <c r="R66" s="10" t="s">
        <v>104</v>
      </c>
      <c r="S66" s="10" t="s">
        <v>104</v>
      </c>
      <c r="T66" s="10" t="s">
        <v>104</v>
      </c>
      <c r="U66" s="10" t="s">
        <v>104</v>
      </c>
      <c r="V66" s="10" t="s">
        <v>104</v>
      </c>
      <c r="W66" s="10" t="s">
        <v>104</v>
      </c>
      <c r="X66" s="10" t="s">
        <v>104</v>
      </c>
      <c r="Y66" s="10" t="s">
        <v>104</v>
      </c>
      <c r="Z66" s="10" t="s">
        <v>104</v>
      </c>
      <c r="AA66" s="10" t="s">
        <v>104</v>
      </c>
      <c r="AB66" s="10" t="s">
        <v>104</v>
      </c>
      <c r="AC66" s="10" t="s">
        <v>104</v>
      </c>
    </row>
    <row r="67" spans="1:29" x14ac:dyDescent="0.25">
      <c r="A67" s="7" t="s">
        <v>59</v>
      </c>
      <c r="B67" s="10" t="s">
        <v>104</v>
      </c>
      <c r="C67" s="10" t="s">
        <v>104</v>
      </c>
      <c r="D67" s="10" t="s">
        <v>104</v>
      </c>
      <c r="E67" s="10" t="s">
        <v>104</v>
      </c>
      <c r="F67" s="11" t="s">
        <v>104</v>
      </c>
      <c r="G67" s="11" t="s">
        <v>104</v>
      </c>
      <c r="H67" s="10" t="s">
        <v>104</v>
      </c>
      <c r="I67" s="10" t="s">
        <v>104</v>
      </c>
      <c r="J67" s="10" t="s">
        <v>104</v>
      </c>
      <c r="K67" s="10" t="s">
        <v>104</v>
      </c>
      <c r="L67" s="10" t="s">
        <v>104</v>
      </c>
      <c r="M67" s="10" t="s">
        <v>104</v>
      </c>
      <c r="N67" s="10" t="s">
        <v>104</v>
      </c>
      <c r="O67" s="10" t="s">
        <v>104</v>
      </c>
      <c r="P67" s="10" t="s">
        <v>104</v>
      </c>
      <c r="Q67" s="10" t="s">
        <v>104</v>
      </c>
      <c r="R67" s="10" t="s">
        <v>104</v>
      </c>
      <c r="S67" s="10" t="s">
        <v>104</v>
      </c>
      <c r="T67" s="10" t="s">
        <v>104</v>
      </c>
      <c r="U67" s="10" t="s">
        <v>104</v>
      </c>
      <c r="V67" s="10" t="s">
        <v>104</v>
      </c>
      <c r="W67" s="10" t="s">
        <v>104</v>
      </c>
      <c r="X67" s="10" t="s">
        <v>104</v>
      </c>
      <c r="Y67" s="10" t="s">
        <v>104</v>
      </c>
      <c r="Z67" s="10" t="s">
        <v>104</v>
      </c>
      <c r="AA67" s="10" t="s">
        <v>104</v>
      </c>
      <c r="AB67" s="10" t="s">
        <v>104</v>
      </c>
      <c r="AC67" s="10" t="s">
        <v>104</v>
      </c>
    </row>
    <row r="68" spans="1:29" x14ac:dyDescent="0.25">
      <c r="A68" s="7" t="s">
        <v>60</v>
      </c>
      <c r="B68" s="10">
        <v>105</v>
      </c>
      <c r="C68" s="10">
        <v>185</v>
      </c>
      <c r="D68" s="10">
        <v>5</v>
      </c>
      <c r="E68" s="10">
        <v>55</v>
      </c>
      <c r="F68" s="11">
        <v>249.15887850467288</v>
      </c>
      <c r="G68" s="11">
        <v>155.27663551401875</v>
      </c>
      <c r="H68" s="10">
        <v>90</v>
      </c>
      <c r="I68" s="10">
        <v>55</v>
      </c>
      <c r="J68" s="10">
        <v>10</v>
      </c>
      <c r="K68" s="10">
        <v>20</v>
      </c>
      <c r="L68" s="10">
        <v>5</v>
      </c>
      <c r="M68" s="10">
        <v>20</v>
      </c>
      <c r="N68" s="10">
        <v>10</v>
      </c>
      <c r="O68" s="10">
        <v>5</v>
      </c>
      <c r="P68" s="10">
        <v>55</v>
      </c>
      <c r="Q68" s="10">
        <v>0</v>
      </c>
      <c r="R68" s="10">
        <v>0</v>
      </c>
      <c r="S68" s="10">
        <v>50</v>
      </c>
      <c r="T68" s="10">
        <v>15</v>
      </c>
      <c r="U68" s="10">
        <v>20</v>
      </c>
      <c r="V68" s="10">
        <v>70</v>
      </c>
      <c r="W68" s="10">
        <v>45</v>
      </c>
      <c r="X68" s="10">
        <v>25</v>
      </c>
      <c r="Y68" s="10">
        <v>5</v>
      </c>
      <c r="Z68" s="10">
        <v>10</v>
      </c>
      <c r="AA68" s="10">
        <v>5</v>
      </c>
      <c r="AB68" s="10">
        <v>0</v>
      </c>
      <c r="AC68" s="10">
        <v>15</v>
      </c>
    </row>
    <row r="69" spans="1:29" x14ac:dyDescent="0.25">
      <c r="A69" s="7" t="s">
        <v>61</v>
      </c>
      <c r="B69" s="10">
        <v>25</v>
      </c>
      <c r="C69" s="10">
        <v>25</v>
      </c>
      <c r="D69" s="10">
        <v>5</v>
      </c>
      <c r="E69" s="10">
        <v>10</v>
      </c>
      <c r="F69" s="11">
        <v>147.91304347826087</v>
      </c>
      <c r="G69" s="11">
        <v>114.67391304347827</v>
      </c>
      <c r="H69" s="10">
        <v>20</v>
      </c>
      <c r="I69" s="10">
        <v>20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15</v>
      </c>
      <c r="Q69" s="10">
        <v>0</v>
      </c>
      <c r="R69" s="10">
        <v>0</v>
      </c>
      <c r="S69" s="10">
        <v>10</v>
      </c>
      <c r="T69" s="10">
        <v>5</v>
      </c>
      <c r="U69" s="10">
        <v>10</v>
      </c>
      <c r="V69" s="10">
        <v>10</v>
      </c>
      <c r="W69" s="10">
        <v>10</v>
      </c>
      <c r="X69" s="10">
        <v>5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</row>
    <row r="70" spans="1:29" x14ac:dyDescent="0.25">
      <c r="A70" s="7" t="s">
        <v>62</v>
      </c>
      <c r="B70" s="10">
        <v>535</v>
      </c>
      <c r="C70" s="10">
        <v>900</v>
      </c>
      <c r="D70" s="10">
        <v>95</v>
      </c>
      <c r="E70" s="10">
        <v>350</v>
      </c>
      <c r="F70" s="11">
        <v>202.16448598130842</v>
      </c>
      <c r="G70" s="11">
        <v>132.78317757009341</v>
      </c>
      <c r="H70" s="10">
        <v>455</v>
      </c>
      <c r="I70" s="10">
        <v>335</v>
      </c>
      <c r="J70" s="10">
        <v>55</v>
      </c>
      <c r="K70" s="10">
        <v>55</v>
      </c>
      <c r="L70" s="10">
        <v>20</v>
      </c>
      <c r="M70" s="10">
        <v>75</v>
      </c>
      <c r="N70" s="10">
        <v>75</v>
      </c>
      <c r="O70" s="10">
        <v>30</v>
      </c>
      <c r="P70" s="10">
        <v>210</v>
      </c>
      <c r="Q70" s="10">
        <v>25</v>
      </c>
      <c r="R70" s="10">
        <v>15</v>
      </c>
      <c r="S70" s="10">
        <v>240</v>
      </c>
      <c r="T70" s="10">
        <v>125</v>
      </c>
      <c r="U70" s="10">
        <v>135</v>
      </c>
      <c r="V70" s="10">
        <v>275</v>
      </c>
      <c r="W70" s="10">
        <v>150</v>
      </c>
      <c r="X70" s="10">
        <v>170</v>
      </c>
      <c r="Y70" s="10">
        <v>60</v>
      </c>
      <c r="Z70" s="10">
        <v>70</v>
      </c>
      <c r="AA70" s="10">
        <v>15</v>
      </c>
      <c r="AB70" s="10">
        <v>5</v>
      </c>
      <c r="AC70" s="10">
        <v>70</v>
      </c>
    </row>
    <row r="71" spans="1:29" x14ac:dyDescent="0.25">
      <c r="A71" s="7" t="s">
        <v>63</v>
      </c>
      <c r="B71" s="10">
        <v>455</v>
      </c>
      <c r="C71" s="10">
        <v>705</v>
      </c>
      <c r="D71" s="10">
        <v>25</v>
      </c>
      <c r="E71" s="10">
        <v>230</v>
      </c>
      <c r="F71" s="11">
        <v>217.96936542669584</v>
      </c>
      <c r="G71" s="11">
        <v>137.43730853391665</v>
      </c>
      <c r="H71" s="10">
        <v>385</v>
      </c>
      <c r="I71" s="10">
        <v>310</v>
      </c>
      <c r="J71" s="10">
        <v>35</v>
      </c>
      <c r="K71" s="10">
        <v>40</v>
      </c>
      <c r="L71" s="10">
        <v>5</v>
      </c>
      <c r="M71" s="10">
        <v>70</v>
      </c>
      <c r="N71" s="10">
        <v>40</v>
      </c>
      <c r="O71" s="10">
        <v>10</v>
      </c>
      <c r="P71" s="10">
        <v>210</v>
      </c>
      <c r="Q71" s="10">
        <v>5</v>
      </c>
      <c r="R71" s="10">
        <v>5</v>
      </c>
      <c r="S71" s="10">
        <v>145</v>
      </c>
      <c r="T71" s="10">
        <v>70</v>
      </c>
      <c r="U71" s="10">
        <v>140</v>
      </c>
      <c r="V71" s="10">
        <v>245</v>
      </c>
      <c r="W71" s="10">
        <v>145</v>
      </c>
      <c r="X71" s="10">
        <v>155</v>
      </c>
      <c r="Y71" s="10">
        <v>40</v>
      </c>
      <c r="Z71" s="10">
        <v>40</v>
      </c>
      <c r="AA71" s="10">
        <v>20</v>
      </c>
      <c r="AB71" s="10">
        <v>0</v>
      </c>
      <c r="AC71" s="10">
        <v>55</v>
      </c>
    </row>
    <row r="72" spans="1:29" x14ac:dyDescent="0.25">
      <c r="A72" s="7" t="s">
        <v>64</v>
      </c>
      <c r="B72" s="10">
        <v>15</v>
      </c>
      <c r="C72" s="10">
        <v>20</v>
      </c>
      <c r="D72" s="10">
        <v>0</v>
      </c>
      <c r="E72" s="10">
        <v>5</v>
      </c>
      <c r="F72" s="11">
        <v>141.84615384615384</v>
      </c>
      <c r="G72" s="11">
        <v>118.38461538461539</v>
      </c>
      <c r="H72" s="10">
        <v>10</v>
      </c>
      <c r="I72" s="10">
        <v>10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10</v>
      </c>
      <c r="Q72" s="10">
        <v>0</v>
      </c>
      <c r="R72" s="10">
        <v>0</v>
      </c>
      <c r="S72" s="10">
        <v>0</v>
      </c>
      <c r="T72" s="10">
        <v>0</v>
      </c>
      <c r="U72" s="10">
        <v>5</v>
      </c>
      <c r="V72" s="10">
        <v>10</v>
      </c>
      <c r="W72" s="10">
        <v>10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</row>
    <row r="73" spans="1:29" x14ac:dyDescent="0.25">
      <c r="A73" s="7" t="s">
        <v>65</v>
      </c>
      <c r="B73" s="10">
        <v>10</v>
      </c>
      <c r="C73" s="10">
        <v>10</v>
      </c>
      <c r="D73" s="10">
        <v>0</v>
      </c>
      <c r="E73" s="10">
        <v>5</v>
      </c>
      <c r="F73" s="11">
        <v>131.55555555555554</v>
      </c>
      <c r="G73" s="11">
        <v>108.47777777777779</v>
      </c>
      <c r="H73" s="10">
        <v>5</v>
      </c>
      <c r="I73" s="10">
        <v>5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5</v>
      </c>
      <c r="Q73" s="10">
        <v>0</v>
      </c>
      <c r="R73" s="10">
        <v>0</v>
      </c>
      <c r="S73" s="10">
        <v>0</v>
      </c>
      <c r="T73" s="10">
        <v>5</v>
      </c>
      <c r="U73" s="10">
        <v>5</v>
      </c>
      <c r="V73" s="10">
        <v>5</v>
      </c>
      <c r="W73" s="10">
        <v>0</v>
      </c>
      <c r="X73" s="10">
        <v>5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</row>
    <row r="74" spans="1:29" x14ac:dyDescent="0.25">
      <c r="A74" s="7" t="s">
        <v>66</v>
      </c>
      <c r="B74" s="10">
        <v>75</v>
      </c>
      <c r="C74" s="10">
        <v>105</v>
      </c>
      <c r="D74" s="10">
        <v>5</v>
      </c>
      <c r="E74" s="10">
        <v>45</v>
      </c>
      <c r="F74" s="11">
        <v>143.40540540540542</v>
      </c>
      <c r="G74" s="11">
        <v>116.6337837837838</v>
      </c>
      <c r="H74" s="10">
        <v>45</v>
      </c>
      <c r="I74" s="10">
        <v>55</v>
      </c>
      <c r="J74" s="10">
        <v>5</v>
      </c>
      <c r="K74" s="10">
        <v>10</v>
      </c>
      <c r="L74" s="10">
        <v>0</v>
      </c>
      <c r="M74" s="10">
        <v>5</v>
      </c>
      <c r="N74" s="10">
        <v>5</v>
      </c>
      <c r="O74" s="10">
        <v>0</v>
      </c>
      <c r="P74" s="10">
        <v>45</v>
      </c>
      <c r="Q74" s="10">
        <v>0</v>
      </c>
      <c r="R74" s="10">
        <v>0</v>
      </c>
      <c r="S74" s="10">
        <v>15</v>
      </c>
      <c r="T74" s="10">
        <v>20</v>
      </c>
      <c r="U74" s="10">
        <v>25</v>
      </c>
      <c r="V74" s="10">
        <v>25</v>
      </c>
      <c r="W74" s="10">
        <v>20</v>
      </c>
      <c r="X74" s="10">
        <v>20</v>
      </c>
      <c r="Y74" s="10">
        <v>5</v>
      </c>
      <c r="Z74" s="10">
        <v>5</v>
      </c>
      <c r="AA74" s="10">
        <v>0</v>
      </c>
      <c r="AB74" s="10">
        <v>0</v>
      </c>
      <c r="AC74" s="10">
        <v>25</v>
      </c>
    </row>
    <row r="75" spans="1:29" s="17" customFormat="1" x14ac:dyDescent="0.25">
      <c r="A75" s="12" t="s">
        <v>102</v>
      </c>
      <c r="B75" s="13">
        <v>30144</v>
      </c>
      <c r="C75" s="13">
        <v>48902</v>
      </c>
      <c r="D75" s="13">
        <v>2671</v>
      </c>
      <c r="E75" s="13">
        <v>13154</v>
      </c>
      <c r="F75" s="14">
        <v>253.84777070063694</v>
      </c>
      <c r="G75" s="14">
        <v>138.29184149417361</v>
      </c>
      <c r="H75" s="13">
        <v>26804</v>
      </c>
      <c r="I75" s="13">
        <v>19445</v>
      </c>
      <c r="J75" s="13">
        <v>2783</v>
      </c>
      <c r="K75" s="13">
        <v>2622</v>
      </c>
      <c r="L75" s="13">
        <v>793</v>
      </c>
      <c r="M75" s="13">
        <v>4501</v>
      </c>
      <c r="N75" s="13">
        <v>3615</v>
      </c>
      <c r="O75" s="13">
        <v>1180</v>
      </c>
      <c r="P75" s="13">
        <v>11424</v>
      </c>
      <c r="Q75" s="13">
        <v>761</v>
      </c>
      <c r="R75" s="13">
        <v>635</v>
      </c>
      <c r="S75" s="13">
        <v>7902</v>
      </c>
      <c r="T75" s="13">
        <v>7159</v>
      </c>
      <c r="U75" s="13">
        <v>8400</v>
      </c>
      <c r="V75" s="13">
        <v>14585</v>
      </c>
      <c r="W75" s="13">
        <v>8151</v>
      </c>
      <c r="X75" s="13">
        <v>9600</v>
      </c>
      <c r="Y75" s="13">
        <v>4475</v>
      </c>
      <c r="Z75" s="13">
        <v>3155</v>
      </c>
      <c r="AA75" s="13">
        <v>1608</v>
      </c>
      <c r="AB75" s="13">
        <v>248</v>
      </c>
      <c r="AC75" s="13">
        <v>2907</v>
      </c>
    </row>
    <row r="76" spans="1:29" s="7" customFormat="1" x14ac:dyDescent="0.25">
      <c r="A76" s="12" t="s">
        <v>103</v>
      </c>
      <c r="B76" s="15">
        <f>B75/$B75</f>
        <v>1</v>
      </c>
      <c r="D76" s="15">
        <f>D75/$B75</f>
        <v>8.8608014861995751E-2</v>
      </c>
      <c r="E76" s="15">
        <f t="shared" ref="E76" si="0">E75/$B75</f>
        <v>0.43637208067940553</v>
      </c>
      <c r="F76" s="15"/>
      <c r="G76" s="15"/>
      <c r="H76" s="15">
        <f t="shared" ref="H76:AC76" si="1">H75/$B75</f>
        <v>0.88919851380042458</v>
      </c>
      <c r="I76" s="15">
        <f t="shared" si="1"/>
        <v>0.64507032908704887</v>
      </c>
      <c r="J76" s="15">
        <f t="shared" si="1"/>
        <v>9.2323513800424625E-2</v>
      </c>
      <c r="K76" s="15">
        <f t="shared" si="1"/>
        <v>8.6982484076433123E-2</v>
      </c>
      <c r="L76" s="15">
        <f t="shared" si="1"/>
        <v>2.6307059447983016E-2</v>
      </c>
      <c r="M76" s="15">
        <f t="shared" si="1"/>
        <v>0.14931661358811041</v>
      </c>
      <c r="N76" s="15">
        <f t="shared" si="1"/>
        <v>0.11992436305732485</v>
      </c>
      <c r="O76" s="15">
        <f t="shared" si="1"/>
        <v>3.9145435244161357E-2</v>
      </c>
      <c r="P76" s="15">
        <f t="shared" si="1"/>
        <v>0.37898089171974525</v>
      </c>
      <c r="Q76" s="15">
        <f t="shared" si="1"/>
        <v>2.5245488322717623E-2</v>
      </c>
      <c r="R76" s="15">
        <f t="shared" si="1"/>
        <v>2.1065552016985137E-2</v>
      </c>
      <c r="S76" s="15">
        <f t="shared" si="1"/>
        <v>0.26214171974522293</v>
      </c>
      <c r="T76" s="15">
        <f t="shared" si="1"/>
        <v>0.2374933651804671</v>
      </c>
      <c r="U76" s="15">
        <f t="shared" si="1"/>
        <v>0.2786624203821656</v>
      </c>
      <c r="V76" s="15">
        <f t="shared" si="1"/>
        <v>0.4838442144373673</v>
      </c>
      <c r="W76" s="15">
        <f t="shared" si="1"/>
        <v>0.27040207006369427</v>
      </c>
      <c r="X76" s="15">
        <f t="shared" si="1"/>
        <v>0.31847133757961782</v>
      </c>
      <c r="Y76" s="15">
        <f t="shared" si="1"/>
        <v>0.14845408704883228</v>
      </c>
      <c r="Z76" s="15">
        <f t="shared" si="1"/>
        <v>0.10466427813163481</v>
      </c>
      <c r="AA76" s="15">
        <f t="shared" si="1"/>
        <v>5.3343949044585989E-2</v>
      </c>
      <c r="AB76" s="15">
        <f t="shared" si="1"/>
        <v>8.227176220806794E-3</v>
      </c>
      <c r="AC76" s="15">
        <f t="shared" si="1"/>
        <v>9.6437101910828021E-2</v>
      </c>
    </row>
    <row r="78" spans="1:29" x14ac:dyDescent="0.25">
      <c r="W78" s="15"/>
      <c r="X78" s="15"/>
      <c r="Y78" s="15"/>
      <c r="Z78" s="15"/>
      <c r="AA78" s="15"/>
      <c r="AB78" s="15"/>
      <c r="AC78" s="7"/>
    </row>
    <row r="79" spans="1:29" x14ac:dyDescent="0.25">
      <c r="Z79" s="18"/>
      <c r="AA79" s="18"/>
      <c r="AB79" s="18"/>
      <c r="AC79" s="18"/>
    </row>
    <row r="81" spans="26:28" x14ac:dyDescent="0.25">
      <c r="Z81" s="18"/>
      <c r="AA81" s="18"/>
      <c r="AB81" s="18"/>
    </row>
  </sheetData>
  <mergeCells count="4">
    <mergeCell ref="I12:Q12"/>
    <mergeCell ref="R12:S12"/>
    <mergeCell ref="T12:V12"/>
    <mergeCell ref="W12:AC12"/>
  </mergeCells>
  <pageMargins left="0.7" right="0.7" top="0.75" bottom="0.75" header="0.3" footer="0.3"/>
  <pageSetup paperSize="9" scale="27" fitToHeight="0" orientation="landscape" r:id="rId1"/>
  <headerFooter>
    <oddHeader>&amp;C&amp;"Arial"&amp;12&amp;KA80000 OFFICIAL&amp;1#_x000D_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- PH households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Hirte</dc:creator>
  <cp:lastModifiedBy>Hirte, Craig (Housing)</cp:lastModifiedBy>
  <cp:lastPrinted>2022-05-17T05:13:33Z</cp:lastPrinted>
  <dcterms:created xsi:type="dcterms:W3CDTF">2022-03-31T06:08:52Z</dcterms:created>
  <dcterms:modified xsi:type="dcterms:W3CDTF">2022-06-06T00:32:14Z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274858-3b1d-4431-8679-d878f40e28fd_Enabled">
    <vt:lpwstr>true</vt:lpwstr>
  </property>
  <property fmtid="{D5CDD505-2E9C-101B-9397-08002B2CF9AE}" pid="3" name="MSIP_Label_77274858-3b1d-4431-8679-d878f40e28fd_SetDate">
    <vt:lpwstr>2022-03-31T06:09:56Z</vt:lpwstr>
  </property>
  <property fmtid="{D5CDD505-2E9C-101B-9397-08002B2CF9AE}" pid="4" name="MSIP_Label_77274858-3b1d-4431-8679-d878f40e28fd_Method">
    <vt:lpwstr>Privileged</vt:lpwstr>
  </property>
  <property fmtid="{D5CDD505-2E9C-101B-9397-08002B2CF9AE}" pid="5" name="MSIP_Label_77274858-3b1d-4431-8679-d878f40e28fd_Name">
    <vt:lpwstr>-Official</vt:lpwstr>
  </property>
  <property fmtid="{D5CDD505-2E9C-101B-9397-08002B2CF9AE}" pid="6" name="MSIP_Label_77274858-3b1d-4431-8679-d878f40e28fd_SiteId">
    <vt:lpwstr>bda528f7-fca9-432f-bc98-bd7e90d40906</vt:lpwstr>
  </property>
  <property fmtid="{D5CDD505-2E9C-101B-9397-08002B2CF9AE}" pid="7" name="MSIP_Label_77274858-3b1d-4431-8679-d878f40e28fd_ActionId">
    <vt:lpwstr>87a9aca7-14b8-4631-9adc-f588592a51f9</vt:lpwstr>
  </property>
  <property fmtid="{D5CDD505-2E9C-101B-9397-08002B2CF9AE}" pid="8" name="MSIP_Label_77274858-3b1d-4431-8679-d878f40e28fd_ContentBits">
    <vt:lpwstr>1</vt:lpwstr>
  </property>
</Properties>
</file>