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craig_hirte_sa_gov_au/Documents/Rogs 2019-20/open data/"/>
    </mc:Choice>
  </mc:AlternateContent>
  <xr:revisionPtr revIDLastSave="4" documentId="8_{C068840C-EE7C-4BD9-8DD6-8FF6FC5B2832}" xr6:coauthVersionLast="47" xr6:coauthVersionMax="47" xr10:uidLastSave="{BC009C7D-F306-4202-83EE-532C0D5DB670}"/>
  <bookViews>
    <workbookView xWindow="45" yWindow="780" windowWidth="26505" windowHeight="16620" xr2:uid="{F0CFD58D-1084-4873-A34B-C94452372623}"/>
  </bookViews>
  <sheets>
    <sheet name="Table - SOMIH households" sheetId="6" r:id="rId1"/>
  </sheets>
  <externalReferences>
    <externalReference r:id="rId2"/>
    <externalReference r:id="rId3"/>
  </externalReferences>
  <definedNames>
    <definedName name="_xlnm.Database">#REF!</definedName>
    <definedName name="Full">'[1]Explanatory Notes'!#REF!</definedName>
    <definedName name="table1">[1]Contents!#REF!</definedName>
    <definedName name="TopOfTable_Table_1">'[2]2001_02'!#REF!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6" i="6" l="1"/>
  <c r="X76" i="6"/>
  <c r="R76" i="6"/>
  <c r="Q76" i="6"/>
  <c r="N76" i="6"/>
  <c r="L76" i="6"/>
  <c r="J76" i="6"/>
  <c r="E76" i="6"/>
  <c r="D76" i="6"/>
  <c r="M76" i="6"/>
  <c r="Y76" i="6"/>
  <c r="Z76" i="6"/>
  <c r="O76" i="6"/>
  <c r="AA76" i="6"/>
  <c r="B76" i="6"/>
  <c r="S76" i="6"/>
  <c r="P76" i="6"/>
  <c r="H76" i="6"/>
  <c r="T76" i="6"/>
  <c r="I76" i="6"/>
  <c r="U76" i="6"/>
  <c r="AB76" i="6"/>
  <c r="V76" i="6"/>
  <c r="K76" i="6"/>
  <c r="W76" i="6"/>
</calcChain>
</file>

<file path=xl/sharedStrings.xml><?xml version="1.0" encoding="utf-8"?>
<sst xmlns="http://schemas.openxmlformats.org/spreadsheetml/2006/main" count="296" uniqueCount="106">
  <si>
    <t>Data as at 30/6/2021</t>
  </si>
  <si>
    <t>Notes:</t>
  </si>
  <si>
    <t>2. Counts have been rounded to the nearest multiple of 5</t>
  </si>
  <si>
    <t xml:space="preserve">3. Counts within rows and columns may not sum to their reported total due to rounding </t>
  </si>
  <si>
    <t>Source: South Australia's contribution to Public Housing and State Owned and Managed Indigenous Housing data collection, SA Housing Authority</t>
  </si>
  <si>
    <t>Local Government Area</t>
  </si>
  <si>
    <t>Adelaide Hills Council</t>
  </si>
  <si>
    <t>Adelaide Plains Council</t>
  </si>
  <si>
    <t>Alexandrina Council</t>
  </si>
  <si>
    <t>Barunga West Council</t>
  </si>
  <si>
    <t>Berri Barmera Council</t>
  </si>
  <si>
    <t>Campbelltown City Council</t>
  </si>
  <si>
    <t>City of Adelaide</t>
  </si>
  <si>
    <t>City of Burnside</t>
  </si>
  <si>
    <t>City of Charles Sturt</t>
  </si>
  <si>
    <t>City of Holdfast Bay</t>
  </si>
  <si>
    <t>City of Marion</t>
  </si>
  <si>
    <t>City of Mitcham</t>
  </si>
  <si>
    <t>City of Mount Gambier</t>
  </si>
  <si>
    <t>City of Norwood Payneham and St Peters</t>
  </si>
  <si>
    <t>City of Onkaparinga</t>
  </si>
  <si>
    <t>City of Playford</t>
  </si>
  <si>
    <t>City of Port Adelaide Enfield</t>
  </si>
  <si>
    <t>City of Port Lincoln</t>
  </si>
  <si>
    <t>City of Prospect</t>
  </si>
  <si>
    <t>City of Salisbury</t>
  </si>
  <si>
    <t>City of Tea Tree Gully</t>
  </si>
  <si>
    <t>City of Unley</t>
  </si>
  <si>
    <t>City of West Torrens</t>
  </si>
  <si>
    <t>City of Whyalla</t>
  </si>
  <si>
    <t>Clare and Gilbert Valleys Council</t>
  </si>
  <si>
    <t>Coorong District Council</t>
  </si>
  <si>
    <t>Copper Coast Council</t>
  </si>
  <si>
    <t>Corporation of the Town of Walkerville</t>
  </si>
  <si>
    <t>District Council Lower Eyre Peninsula</t>
  </si>
  <si>
    <t>District Council of Ceduna</t>
  </si>
  <si>
    <t>District Council of Cleve</t>
  </si>
  <si>
    <t>District Council of Coober Pedy</t>
  </si>
  <si>
    <t>District Council of Elliston</t>
  </si>
  <si>
    <t>District Council of Franklin Harbour</t>
  </si>
  <si>
    <t>District Council of Loxton Waikerie</t>
  </si>
  <si>
    <t>District Council of Mount Remarkable</t>
  </si>
  <si>
    <t>District Council of Orroroo Carrieton</t>
  </si>
  <si>
    <t>District Council of Peterborough</t>
  </si>
  <si>
    <t>District Council of Streaky Bay</t>
  </si>
  <si>
    <t>District Council of Tumby Bay</t>
  </si>
  <si>
    <t>District Council of Yankalilla</t>
  </si>
  <si>
    <t>Kangaroo Island Council</t>
  </si>
  <si>
    <t>Light Regional Council</t>
  </si>
  <si>
    <t>Mid Murray Council</t>
  </si>
  <si>
    <t>Mount Barker District Council</t>
  </si>
  <si>
    <t>Naracoorte Lucindale Council</t>
  </si>
  <si>
    <t>Northern Areas Council</t>
  </si>
  <si>
    <t>Out of Council Boundary</t>
  </si>
  <si>
    <t>Port Augusta City Council</t>
  </si>
  <si>
    <t>Port Pirie Regional Council</t>
  </si>
  <si>
    <t>Regional Council of Goyder</t>
  </si>
  <si>
    <t>Renmark Paringa Council</t>
  </si>
  <si>
    <t>Southern Mallee District Council</t>
  </si>
  <si>
    <t>Tatiara District Council</t>
  </si>
  <si>
    <t>The Barossa Council</t>
  </si>
  <si>
    <t>The Flinders Ranges Council</t>
  </si>
  <si>
    <t>The Rural City of Murray Bridge</t>
  </si>
  <si>
    <t>Town of Gawler</t>
  </si>
  <si>
    <t>Wakefield Regional Council</t>
  </si>
  <si>
    <t>Wudinna District Council</t>
  </si>
  <si>
    <t>Yorke Peninsula Council</t>
  </si>
  <si>
    <t>Household composition</t>
  </si>
  <si>
    <t>Main source of income</t>
  </si>
  <si>
    <t>Number of household members</t>
  </si>
  <si>
    <t>Aboriginal households</t>
  </si>
  <si>
    <t>Households with person with disability</t>
  </si>
  <si>
    <t>Paying less than market rent</t>
  </si>
  <si>
    <t>Single person</t>
  </si>
  <si>
    <t>Single parent with dependent children</t>
  </si>
  <si>
    <t>Couple only</t>
  </si>
  <si>
    <t>Couple with dependent children</t>
  </si>
  <si>
    <t>Group or mixed composition</t>
  </si>
  <si>
    <t>Has child under 15 years</t>
  </si>
  <si>
    <t>Has child under 5 years</t>
  </si>
  <si>
    <t>Has adult 65 years or more</t>
  </si>
  <si>
    <t>Aged Pension</t>
  </si>
  <si>
    <t>Disability Support Pension</t>
  </si>
  <si>
    <t>Job Seeker</t>
  </si>
  <si>
    <t>Other Government payment</t>
  </si>
  <si>
    <t>Other cash income</t>
  </si>
  <si>
    <t>Income not stated</t>
  </si>
  <si>
    <t>Employee cash income / wages</t>
  </si>
  <si>
    <t>1. Counts are not provided where Local Government Areas (LGAs) have one to three households in total, all counts for the LGA are replaced with "n.p."</t>
  </si>
  <si>
    <t>Match of dwelling to household size</t>
  </si>
  <si>
    <t>Tenure length</t>
  </si>
  <si>
    <t>Total households</t>
  </si>
  <si>
    <t>Average market rent of occupied dwellings, 30 June</t>
  </si>
  <si>
    <t>Average rent changed, 30 June</t>
  </si>
  <si>
    <t>Overcrowded households</t>
  </si>
  <si>
    <t>Underutilised households</t>
  </si>
  <si>
    <t>under 3 years</t>
  </si>
  <si>
    <t>3 to 9 years</t>
  </si>
  <si>
    <t>10 or more years</t>
  </si>
  <si>
    <t>Total - households</t>
  </si>
  <si>
    <t>% Total - households</t>
  </si>
  <si>
    <t>Households, at 30 June 2021 - State Owned and Managed Indigenous Housing</t>
  </si>
  <si>
    <t>Characteristics of households in State Owned and Managed Indigenous Housing as at 30 June 2021</t>
  </si>
  <si>
    <t>Younger person household (main tenant under 25 years)</t>
  </si>
  <si>
    <t>n.p.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</si>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</sst>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691C32"/>
      <name val="Arial"/>
      <family val="2"/>
    </font>
    <font>
      <sz val="10"/>
      <color rgb="FF404040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11"/>
      <color rgb="FF691C32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2" borderId="4" xfId="2" applyFont="1" applyFill="1" applyBorder="1" applyAlignment="1">
      <alignment vertical="center" wrapText="1"/>
    </xf>
    <xf numFmtId="0" fontId="10" fillId="2" borderId="4" xfId="2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1" fillId="0" borderId="0" xfId="0" applyFont="1"/>
    <xf numFmtId="3" fontId="11" fillId="0" borderId="0" xfId="0" applyNumberFormat="1" applyFont="1"/>
    <xf numFmtId="9" fontId="8" fillId="0" borderId="0" xfId="0" applyNumberFormat="1" applyFont="1"/>
    <xf numFmtId="0" fontId="12" fillId="0" borderId="0" xfId="0" applyFont="1"/>
    <xf numFmtId="0" fontId="2" fillId="0" borderId="0" xfId="0" applyFont="1"/>
    <xf numFmtId="3" fontId="0" fillId="0" borderId="0" xfId="0" applyNumberFormat="1"/>
    <xf numFmtId="5" fontId="11" fillId="0" borderId="0" xfId="1" applyNumberFormat="1" applyFont="1"/>
    <xf numFmtId="0" fontId="10" fillId="2" borderId="1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3 2" xfId="2" xr:uid="{E0A4E643-905B-43F6-9BE3-F350BBC39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cGIS\prj\adhocs\2008\4569_Data%20for%20Adelaide%20Region%20Directions%20report\Working_Data\32350_agesex_sa_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tov\My%20Documents\Work\ABS\Building_Approvals\SA_BldgApp_General\BuildingApprovals_Summary_2001-08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  <sheetName val="SLA_NAME_SGR"/>
      <sheetName val="Males"/>
      <sheetName val="Females"/>
      <sheetName val="Person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SLA_NAME_SGR"/>
      <sheetName val="Working"/>
      <sheetName val="NoNewHse"/>
      <sheetName val="NoNewOthResDwell"/>
      <sheetName val="NoTotDwell"/>
      <sheetName val="2001_02"/>
      <sheetName val="2002_03"/>
      <sheetName val="2003_04"/>
      <sheetName val="2004_05"/>
      <sheetName val="2005_06"/>
      <sheetName val="2006_07"/>
      <sheetName val="2007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9007-9F07-4502-ABDC-8B5D2AD3FB1E}">
  <sheetPr>
    <tabColor theme="9" tint="0.79998168889431442"/>
    <pageSetUpPr fitToPage="1"/>
  </sheetPr>
  <dimension ref="A1:AC81"/>
  <sheetViews>
    <sheetView tabSelected="1" workbookViewId="0">
      <pane xSplit="1" ySplit="13" topLeftCell="B14" activePane="bottomRight" state="frozen"/>
      <selection activeCell="C34" sqref="C34"/>
      <selection pane="topRight" activeCell="C34" sqref="C34"/>
      <selection pane="bottomLeft" activeCell="C34" sqref="C34"/>
      <selection pane="bottomRight" activeCell="A26" sqref="A26"/>
    </sheetView>
  </sheetViews>
  <sheetFormatPr defaultRowHeight="15" x14ac:dyDescent="0.25"/>
  <cols>
    <col min="1" max="1" width="38.140625" bestFit="1" customWidth="1"/>
    <col min="2" max="19" width="15.7109375" customWidth="1"/>
    <col min="20" max="22" width="15.85546875" customWidth="1"/>
    <col min="23" max="29" width="15.7109375" customWidth="1"/>
  </cols>
  <sheetData>
    <row r="1" spans="1:29" ht="20.25" x14ac:dyDescent="0.25">
      <c r="A1" s="1" t="s">
        <v>101</v>
      </c>
    </row>
    <row r="2" spans="1:29" x14ac:dyDescent="0.25">
      <c r="A2" s="2" t="s">
        <v>0</v>
      </c>
    </row>
    <row r="3" spans="1:29" x14ac:dyDescent="0.25">
      <c r="A3" s="3"/>
    </row>
    <row r="4" spans="1:29" s="15" customFormat="1" ht="12.75" x14ac:dyDescent="0.2">
      <c r="A4" s="4" t="s">
        <v>1</v>
      </c>
    </row>
    <row r="5" spans="1:29" s="15" customFormat="1" ht="12.75" x14ac:dyDescent="0.2">
      <c r="A5" s="4" t="s">
        <v>88</v>
      </c>
    </row>
    <row r="6" spans="1:29" s="15" customFormat="1" ht="12.75" x14ac:dyDescent="0.2">
      <c r="A6" s="4" t="s">
        <v>2</v>
      </c>
    </row>
    <row r="7" spans="1:29" s="15" customFormat="1" ht="12.75" x14ac:dyDescent="0.2">
      <c r="A7" s="5" t="s">
        <v>3</v>
      </c>
    </row>
    <row r="8" spans="1:29" s="15" customFormat="1" ht="12.75" x14ac:dyDescent="0.2">
      <c r="A8" s="4"/>
    </row>
    <row r="9" spans="1:29" s="15" customFormat="1" ht="12.75" x14ac:dyDescent="0.2">
      <c r="A9" s="4" t="s">
        <v>4</v>
      </c>
    </row>
    <row r="11" spans="1:29" x14ac:dyDescent="0.25">
      <c r="A11" s="6" t="s">
        <v>102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9" ht="30" customHeight="1" x14ac:dyDescent="0.25">
      <c r="B12" s="7"/>
      <c r="C12" s="7"/>
      <c r="D12" s="7"/>
      <c r="E12" s="7"/>
      <c r="F12" s="7"/>
      <c r="G12" s="7"/>
      <c r="H12" s="7"/>
      <c r="I12" s="19" t="s">
        <v>67</v>
      </c>
      <c r="J12" s="22"/>
      <c r="K12" s="22"/>
      <c r="L12" s="22"/>
      <c r="M12" s="22"/>
      <c r="N12" s="22"/>
      <c r="O12" s="22"/>
      <c r="P12" s="22"/>
      <c r="Q12" s="23"/>
      <c r="R12" s="19" t="s">
        <v>89</v>
      </c>
      <c r="S12" s="21"/>
      <c r="T12" s="19" t="s">
        <v>90</v>
      </c>
      <c r="U12" s="20"/>
      <c r="V12" s="21"/>
      <c r="W12" s="19" t="s">
        <v>68</v>
      </c>
      <c r="X12" s="20"/>
      <c r="Y12" s="20"/>
      <c r="Z12" s="20"/>
      <c r="AA12" s="20"/>
      <c r="AB12" s="20"/>
      <c r="AC12" s="21"/>
    </row>
    <row r="13" spans="1:29" ht="71.25" x14ac:dyDescent="0.25">
      <c r="A13" s="8" t="s">
        <v>5</v>
      </c>
      <c r="B13" s="9" t="s">
        <v>91</v>
      </c>
      <c r="C13" s="9" t="s">
        <v>69</v>
      </c>
      <c r="D13" s="9" t="s">
        <v>70</v>
      </c>
      <c r="E13" s="9" t="s">
        <v>71</v>
      </c>
      <c r="F13" s="9" t="s">
        <v>92</v>
      </c>
      <c r="G13" s="9" t="s">
        <v>93</v>
      </c>
      <c r="H13" s="9" t="s">
        <v>72</v>
      </c>
      <c r="I13" s="9" t="s">
        <v>73</v>
      </c>
      <c r="J13" s="9" t="s">
        <v>74</v>
      </c>
      <c r="K13" s="9" t="s">
        <v>75</v>
      </c>
      <c r="L13" s="9" t="s">
        <v>76</v>
      </c>
      <c r="M13" s="9" t="s">
        <v>77</v>
      </c>
      <c r="N13" s="9" t="s">
        <v>78</v>
      </c>
      <c r="O13" s="9" t="s">
        <v>79</v>
      </c>
      <c r="P13" s="9" t="s">
        <v>80</v>
      </c>
      <c r="Q13" s="9" t="s">
        <v>103</v>
      </c>
      <c r="R13" s="9" t="s">
        <v>94</v>
      </c>
      <c r="S13" s="9" t="s">
        <v>95</v>
      </c>
      <c r="T13" s="9" t="s">
        <v>96</v>
      </c>
      <c r="U13" s="9" t="s">
        <v>97</v>
      </c>
      <c r="V13" s="9" t="s">
        <v>98</v>
      </c>
      <c r="W13" s="9" t="s">
        <v>81</v>
      </c>
      <c r="X13" s="9" t="s">
        <v>82</v>
      </c>
      <c r="Y13" s="9" t="s">
        <v>83</v>
      </c>
      <c r="Z13" s="9" t="s">
        <v>84</v>
      </c>
      <c r="AA13" s="9" t="s">
        <v>87</v>
      </c>
      <c r="AB13" s="9" t="s">
        <v>85</v>
      </c>
      <c r="AC13" s="9" t="s">
        <v>86</v>
      </c>
    </row>
    <row r="14" spans="1:29" x14ac:dyDescent="0.25">
      <c r="A14" s="7" t="s">
        <v>6</v>
      </c>
      <c r="B14" s="10">
        <v>0</v>
      </c>
      <c r="C14" s="10">
        <v>0</v>
      </c>
      <c r="D14" s="10">
        <v>0</v>
      </c>
      <c r="E14" s="10">
        <v>0</v>
      </c>
      <c r="F14" s="11" t="s">
        <v>105</v>
      </c>
      <c r="G14" s="11" t="s">
        <v>105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x14ac:dyDescent="0.25">
      <c r="A15" s="7" t="s">
        <v>7</v>
      </c>
      <c r="B15" s="10">
        <v>0</v>
      </c>
      <c r="C15" s="10">
        <v>0</v>
      </c>
      <c r="D15" s="10">
        <v>0</v>
      </c>
      <c r="E15" s="10">
        <v>0</v>
      </c>
      <c r="F15" s="11" t="s">
        <v>105</v>
      </c>
      <c r="G15" s="11" t="s">
        <v>105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29" x14ac:dyDescent="0.25">
      <c r="A16" s="7" t="s">
        <v>8</v>
      </c>
      <c r="B16" s="10">
        <v>0</v>
      </c>
      <c r="C16" s="10">
        <v>0</v>
      </c>
      <c r="D16" s="10">
        <v>0</v>
      </c>
      <c r="E16" s="10">
        <v>0</v>
      </c>
      <c r="F16" s="11" t="s">
        <v>105</v>
      </c>
      <c r="G16" s="11" t="s">
        <v>105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x14ac:dyDescent="0.25">
      <c r="A17" s="7" t="s">
        <v>9</v>
      </c>
      <c r="B17" s="10">
        <v>0</v>
      </c>
      <c r="C17" s="10">
        <v>0</v>
      </c>
      <c r="D17" s="10">
        <v>0</v>
      </c>
      <c r="E17" s="10">
        <v>0</v>
      </c>
      <c r="F17" s="11" t="s">
        <v>105</v>
      </c>
      <c r="G17" s="11" t="s">
        <v>105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25">
      <c r="A18" s="7" t="s">
        <v>10</v>
      </c>
      <c r="B18" s="10">
        <v>25</v>
      </c>
      <c r="C18" s="10">
        <v>65</v>
      </c>
      <c r="D18" s="10">
        <v>25</v>
      </c>
      <c r="E18" s="10">
        <v>10</v>
      </c>
      <c r="F18" s="11">
        <v>211.04</v>
      </c>
      <c r="G18" s="11">
        <v>152.92799999999997</v>
      </c>
      <c r="H18" s="10">
        <v>20</v>
      </c>
      <c r="I18" s="10">
        <v>10</v>
      </c>
      <c r="J18" s="10">
        <v>5</v>
      </c>
      <c r="K18" s="10">
        <v>0</v>
      </c>
      <c r="L18" s="10">
        <v>0</v>
      </c>
      <c r="M18" s="10">
        <v>5</v>
      </c>
      <c r="N18" s="10">
        <v>10</v>
      </c>
      <c r="O18" s="10">
        <v>5</v>
      </c>
      <c r="P18" s="10">
        <v>10</v>
      </c>
      <c r="Q18" s="10">
        <v>0</v>
      </c>
      <c r="R18" s="10">
        <v>0</v>
      </c>
      <c r="S18" s="10">
        <v>10</v>
      </c>
      <c r="T18" s="10">
        <v>5</v>
      </c>
      <c r="U18" s="10">
        <v>10</v>
      </c>
      <c r="V18" s="10">
        <v>10</v>
      </c>
      <c r="W18" s="10">
        <v>5</v>
      </c>
      <c r="X18" s="10">
        <v>5</v>
      </c>
      <c r="Y18" s="10">
        <v>0</v>
      </c>
      <c r="Z18" s="10">
        <v>5</v>
      </c>
      <c r="AA18" s="10">
        <v>0</v>
      </c>
      <c r="AB18" s="10">
        <v>0</v>
      </c>
      <c r="AC18" s="10">
        <v>10</v>
      </c>
    </row>
    <row r="19" spans="1:29" x14ac:dyDescent="0.25">
      <c r="A19" s="7" t="s">
        <v>11</v>
      </c>
      <c r="B19" s="10">
        <v>5</v>
      </c>
      <c r="C19" s="10">
        <v>10</v>
      </c>
      <c r="D19" s="10">
        <v>5</v>
      </c>
      <c r="E19" s="10">
        <v>0</v>
      </c>
      <c r="F19" s="11">
        <v>445</v>
      </c>
      <c r="G19" s="11">
        <v>219.9</v>
      </c>
      <c r="H19" s="10">
        <v>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5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x14ac:dyDescent="0.25">
      <c r="A20" s="7" t="s">
        <v>12</v>
      </c>
      <c r="B20" s="10">
        <v>0</v>
      </c>
      <c r="C20" s="10">
        <v>0</v>
      </c>
      <c r="D20" s="10">
        <v>0</v>
      </c>
      <c r="E20" s="10">
        <v>0</v>
      </c>
      <c r="F20" s="11" t="s">
        <v>105</v>
      </c>
      <c r="G20" s="11" t="s">
        <v>105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x14ac:dyDescent="0.25">
      <c r="A21" s="7" t="s">
        <v>13</v>
      </c>
      <c r="B21" s="10" t="s">
        <v>104</v>
      </c>
      <c r="C21" s="10" t="s">
        <v>104</v>
      </c>
      <c r="D21" s="10" t="s">
        <v>104</v>
      </c>
      <c r="E21" s="10" t="s">
        <v>104</v>
      </c>
      <c r="F21" s="11" t="s">
        <v>104</v>
      </c>
      <c r="G21" s="11" t="s">
        <v>104</v>
      </c>
      <c r="H21" s="10" t="s">
        <v>104</v>
      </c>
      <c r="I21" s="10" t="s">
        <v>104</v>
      </c>
      <c r="J21" s="10" t="s">
        <v>104</v>
      </c>
      <c r="K21" s="10" t="s">
        <v>104</v>
      </c>
      <c r="L21" s="10" t="s">
        <v>104</v>
      </c>
      <c r="M21" s="10" t="s">
        <v>104</v>
      </c>
      <c r="N21" s="10" t="s">
        <v>104</v>
      </c>
      <c r="O21" s="10" t="s">
        <v>104</v>
      </c>
      <c r="P21" s="10" t="s">
        <v>104</v>
      </c>
      <c r="Q21" s="10" t="s">
        <v>104</v>
      </c>
      <c r="R21" s="10" t="s">
        <v>104</v>
      </c>
      <c r="S21" s="10" t="s">
        <v>104</v>
      </c>
      <c r="T21" s="10" t="s">
        <v>104</v>
      </c>
      <c r="U21" s="10" t="s">
        <v>104</v>
      </c>
      <c r="V21" s="10" t="s">
        <v>104</v>
      </c>
      <c r="W21" s="10" t="s">
        <v>104</v>
      </c>
      <c r="X21" s="10" t="s">
        <v>104</v>
      </c>
      <c r="Y21" s="10" t="s">
        <v>104</v>
      </c>
      <c r="Z21" s="10" t="s">
        <v>104</v>
      </c>
      <c r="AA21" s="10" t="s">
        <v>104</v>
      </c>
      <c r="AB21" s="10" t="s">
        <v>104</v>
      </c>
      <c r="AC21" s="10" t="s">
        <v>104</v>
      </c>
    </row>
    <row r="22" spans="1:29" x14ac:dyDescent="0.25">
      <c r="A22" s="7" t="s">
        <v>14</v>
      </c>
      <c r="B22" s="10">
        <v>50</v>
      </c>
      <c r="C22" s="10">
        <v>105</v>
      </c>
      <c r="D22" s="10">
        <v>50</v>
      </c>
      <c r="E22" s="10">
        <v>10</v>
      </c>
      <c r="F22" s="11">
        <v>379.79591836734693</v>
      </c>
      <c r="G22" s="11">
        <v>157.09183673469391</v>
      </c>
      <c r="H22" s="10">
        <v>50</v>
      </c>
      <c r="I22" s="10">
        <v>25</v>
      </c>
      <c r="J22" s="10">
        <v>10</v>
      </c>
      <c r="K22" s="10">
        <v>5</v>
      </c>
      <c r="L22" s="10">
        <v>0</v>
      </c>
      <c r="M22" s="10">
        <v>10</v>
      </c>
      <c r="N22" s="10">
        <v>10</v>
      </c>
      <c r="O22" s="10">
        <v>5</v>
      </c>
      <c r="P22" s="10">
        <v>15</v>
      </c>
      <c r="Q22" s="10">
        <v>0</v>
      </c>
      <c r="R22" s="10">
        <v>5</v>
      </c>
      <c r="S22" s="10">
        <v>15</v>
      </c>
      <c r="T22" s="10">
        <v>10</v>
      </c>
      <c r="U22" s="10">
        <v>10</v>
      </c>
      <c r="V22" s="10">
        <v>25</v>
      </c>
      <c r="W22" s="10">
        <v>15</v>
      </c>
      <c r="X22" s="10">
        <v>5</v>
      </c>
      <c r="Y22" s="10">
        <v>10</v>
      </c>
      <c r="Z22" s="10">
        <v>10</v>
      </c>
      <c r="AA22" s="10">
        <v>5</v>
      </c>
      <c r="AB22" s="10">
        <v>0</v>
      </c>
      <c r="AC22" s="10">
        <v>5</v>
      </c>
    </row>
    <row r="23" spans="1:29" x14ac:dyDescent="0.25">
      <c r="A23" s="7" t="s">
        <v>15</v>
      </c>
      <c r="B23" s="10">
        <v>5</v>
      </c>
      <c r="C23" s="10">
        <v>15</v>
      </c>
      <c r="D23" s="10">
        <v>5</v>
      </c>
      <c r="E23" s="10">
        <v>0</v>
      </c>
      <c r="F23" s="11">
        <v>411.33333333333331</v>
      </c>
      <c r="G23" s="11">
        <v>176.04999999999998</v>
      </c>
      <c r="H23" s="10">
        <v>5</v>
      </c>
      <c r="I23" s="10">
        <v>5</v>
      </c>
      <c r="J23" s="10">
        <v>0</v>
      </c>
      <c r="K23" s="10">
        <v>0</v>
      </c>
      <c r="L23" s="10">
        <v>0</v>
      </c>
      <c r="M23" s="10">
        <v>5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5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x14ac:dyDescent="0.25">
      <c r="A24" s="7" t="s">
        <v>16</v>
      </c>
      <c r="B24" s="10">
        <v>50</v>
      </c>
      <c r="C24" s="10">
        <v>130</v>
      </c>
      <c r="D24" s="10">
        <v>50</v>
      </c>
      <c r="E24" s="10">
        <v>10</v>
      </c>
      <c r="F24" s="11">
        <v>389.70833333333331</v>
      </c>
      <c r="G24" s="11">
        <v>181.40000000000006</v>
      </c>
      <c r="H24" s="10">
        <v>50</v>
      </c>
      <c r="I24" s="10">
        <v>15</v>
      </c>
      <c r="J24" s="10">
        <v>15</v>
      </c>
      <c r="K24" s="10">
        <v>0</v>
      </c>
      <c r="L24" s="10">
        <v>5</v>
      </c>
      <c r="M24" s="10">
        <v>15</v>
      </c>
      <c r="N24" s="10">
        <v>20</v>
      </c>
      <c r="O24" s="10">
        <v>10</v>
      </c>
      <c r="P24" s="10">
        <v>5</v>
      </c>
      <c r="Q24" s="10">
        <v>0</v>
      </c>
      <c r="R24" s="10">
        <v>5</v>
      </c>
      <c r="S24" s="10">
        <v>15</v>
      </c>
      <c r="T24" s="10">
        <v>20</v>
      </c>
      <c r="U24" s="10">
        <v>10</v>
      </c>
      <c r="V24" s="10">
        <v>20</v>
      </c>
      <c r="W24" s="10">
        <v>0</v>
      </c>
      <c r="X24" s="10">
        <v>10</v>
      </c>
      <c r="Y24" s="10">
        <v>10</v>
      </c>
      <c r="Z24" s="10">
        <v>15</v>
      </c>
      <c r="AA24" s="10">
        <v>5</v>
      </c>
      <c r="AB24" s="10">
        <v>0</v>
      </c>
      <c r="AC24" s="10">
        <v>5</v>
      </c>
    </row>
    <row r="25" spans="1:29" x14ac:dyDescent="0.25">
      <c r="A25" s="7" t="s">
        <v>17</v>
      </c>
      <c r="B25" s="10">
        <v>15</v>
      </c>
      <c r="C25" s="10">
        <v>25</v>
      </c>
      <c r="D25" s="10">
        <v>15</v>
      </c>
      <c r="E25" s="10">
        <v>5</v>
      </c>
      <c r="F25" s="11">
        <v>400.61538461538464</v>
      </c>
      <c r="G25" s="11">
        <v>143.04615384615383</v>
      </c>
      <c r="H25" s="10">
        <v>15</v>
      </c>
      <c r="I25" s="10">
        <v>5</v>
      </c>
      <c r="J25" s="10">
        <v>5</v>
      </c>
      <c r="K25" s="10">
        <v>0</v>
      </c>
      <c r="L25" s="10">
        <v>0</v>
      </c>
      <c r="M25" s="10">
        <v>5</v>
      </c>
      <c r="N25" s="10">
        <v>5</v>
      </c>
      <c r="O25" s="10">
        <v>0</v>
      </c>
      <c r="P25" s="10">
        <v>5</v>
      </c>
      <c r="Q25" s="10">
        <v>0</v>
      </c>
      <c r="R25" s="10">
        <v>0</v>
      </c>
      <c r="S25" s="10">
        <v>5</v>
      </c>
      <c r="T25" s="10">
        <v>0</v>
      </c>
      <c r="U25" s="10">
        <v>5</v>
      </c>
      <c r="V25" s="10">
        <v>5</v>
      </c>
      <c r="W25" s="10">
        <v>5</v>
      </c>
      <c r="X25" s="10">
        <v>0</v>
      </c>
      <c r="Y25" s="10">
        <v>5</v>
      </c>
      <c r="Z25" s="10">
        <v>0</v>
      </c>
      <c r="AA25" s="10">
        <v>0</v>
      </c>
      <c r="AB25" s="10">
        <v>0</v>
      </c>
      <c r="AC25" s="10">
        <v>0</v>
      </c>
    </row>
    <row r="26" spans="1:29" x14ac:dyDescent="0.25">
      <c r="A26" s="7" t="s">
        <v>18</v>
      </c>
      <c r="B26" s="10">
        <v>15</v>
      </c>
      <c r="C26" s="10">
        <v>50</v>
      </c>
      <c r="D26" s="10">
        <v>15</v>
      </c>
      <c r="E26" s="10">
        <v>5</v>
      </c>
      <c r="F26" s="11">
        <v>249.41176470588235</v>
      </c>
      <c r="G26" s="11">
        <v>187.18235294117648</v>
      </c>
      <c r="H26" s="10">
        <v>15</v>
      </c>
      <c r="I26" s="10">
        <v>5</v>
      </c>
      <c r="J26" s="10">
        <v>5</v>
      </c>
      <c r="K26" s="10">
        <v>0</v>
      </c>
      <c r="L26" s="10">
        <v>5</v>
      </c>
      <c r="M26" s="10">
        <v>0</v>
      </c>
      <c r="N26" s="10">
        <v>10</v>
      </c>
      <c r="O26" s="10">
        <v>5</v>
      </c>
      <c r="P26" s="10">
        <v>0</v>
      </c>
      <c r="Q26" s="10">
        <v>0</v>
      </c>
      <c r="R26" s="10">
        <v>5</v>
      </c>
      <c r="S26" s="10">
        <v>5</v>
      </c>
      <c r="T26" s="10">
        <v>5</v>
      </c>
      <c r="U26" s="10">
        <v>5</v>
      </c>
      <c r="V26" s="10">
        <v>5</v>
      </c>
      <c r="W26" s="10">
        <v>0</v>
      </c>
      <c r="X26" s="10">
        <v>5</v>
      </c>
      <c r="Y26" s="10">
        <v>0</v>
      </c>
      <c r="Z26" s="10">
        <v>5</v>
      </c>
      <c r="AA26" s="10">
        <v>0</v>
      </c>
      <c r="AB26" s="10">
        <v>0</v>
      </c>
      <c r="AC26" s="10">
        <v>5</v>
      </c>
    </row>
    <row r="27" spans="1:29" x14ac:dyDescent="0.25">
      <c r="A27" s="7" t="s">
        <v>19</v>
      </c>
      <c r="B27" s="10" t="s">
        <v>104</v>
      </c>
      <c r="C27" s="10" t="s">
        <v>104</v>
      </c>
      <c r="D27" s="10" t="s">
        <v>104</v>
      </c>
      <c r="E27" s="10" t="s">
        <v>104</v>
      </c>
      <c r="F27" s="11" t="s">
        <v>104</v>
      </c>
      <c r="G27" s="11" t="s">
        <v>104</v>
      </c>
      <c r="H27" s="10" t="s">
        <v>104</v>
      </c>
      <c r="I27" s="10" t="s">
        <v>104</v>
      </c>
      <c r="J27" s="10" t="s">
        <v>104</v>
      </c>
      <c r="K27" s="10" t="s">
        <v>104</v>
      </c>
      <c r="L27" s="10" t="s">
        <v>104</v>
      </c>
      <c r="M27" s="10" t="s">
        <v>104</v>
      </c>
      <c r="N27" s="10" t="s">
        <v>104</v>
      </c>
      <c r="O27" s="10" t="s">
        <v>104</v>
      </c>
      <c r="P27" s="10" t="s">
        <v>104</v>
      </c>
      <c r="Q27" s="10" t="s">
        <v>104</v>
      </c>
      <c r="R27" s="10" t="s">
        <v>104</v>
      </c>
      <c r="S27" s="10" t="s">
        <v>104</v>
      </c>
      <c r="T27" s="10" t="s">
        <v>104</v>
      </c>
      <c r="U27" s="10" t="s">
        <v>104</v>
      </c>
      <c r="V27" s="10" t="s">
        <v>104</v>
      </c>
      <c r="W27" s="10" t="s">
        <v>104</v>
      </c>
      <c r="X27" s="10" t="s">
        <v>104</v>
      </c>
      <c r="Y27" s="10" t="s">
        <v>104</v>
      </c>
      <c r="Z27" s="10" t="s">
        <v>104</v>
      </c>
      <c r="AA27" s="10" t="s">
        <v>104</v>
      </c>
      <c r="AB27" s="10" t="s">
        <v>104</v>
      </c>
      <c r="AC27" s="10" t="s">
        <v>104</v>
      </c>
    </row>
    <row r="28" spans="1:29" x14ac:dyDescent="0.25">
      <c r="A28" s="7" t="s">
        <v>20</v>
      </c>
      <c r="B28" s="10">
        <v>70</v>
      </c>
      <c r="C28" s="10">
        <v>195</v>
      </c>
      <c r="D28" s="10">
        <v>70</v>
      </c>
      <c r="E28" s="10">
        <v>15</v>
      </c>
      <c r="F28" s="11">
        <v>294.08450704225351</v>
      </c>
      <c r="G28" s="11">
        <v>161.53943661971843</v>
      </c>
      <c r="H28" s="10">
        <v>65</v>
      </c>
      <c r="I28" s="10">
        <v>30</v>
      </c>
      <c r="J28" s="10">
        <v>25</v>
      </c>
      <c r="K28" s="10">
        <v>5</v>
      </c>
      <c r="L28" s="10">
        <v>5</v>
      </c>
      <c r="M28" s="10">
        <v>10</v>
      </c>
      <c r="N28" s="10">
        <v>30</v>
      </c>
      <c r="O28" s="10">
        <v>10</v>
      </c>
      <c r="P28" s="10">
        <v>5</v>
      </c>
      <c r="Q28" s="10">
        <v>0</v>
      </c>
      <c r="R28" s="10">
        <v>5</v>
      </c>
      <c r="S28" s="10">
        <v>30</v>
      </c>
      <c r="T28" s="10">
        <v>10</v>
      </c>
      <c r="U28" s="10">
        <v>25</v>
      </c>
      <c r="V28" s="10">
        <v>35</v>
      </c>
      <c r="W28" s="10">
        <v>5</v>
      </c>
      <c r="X28" s="10">
        <v>15</v>
      </c>
      <c r="Y28" s="10">
        <v>20</v>
      </c>
      <c r="Z28" s="10">
        <v>20</v>
      </c>
      <c r="AA28" s="10">
        <v>5</v>
      </c>
      <c r="AB28" s="10">
        <v>0</v>
      </c>
      <c r="AC28" s="10">
        <v>5</v>
      </c>
    </row>
    <row r="29" spans="1:29" x14ac:dyDescent="0.25">
      <c r="A29" s="7" t="s">
        <v>21</v>
      </c>
      <c r="B29" s="10">
        <v>50</v>
      </c>
      <c r="C29" s="10">
        <v>165</v>
      </c>
      <c r="D29" s="10">
        <v>50</v>
      </c>
      <c r="E29" s="10">
        <v>15</v>
      </c>
      <c r="F29" s="11">
        <v>265.46153846153845</v>
      </c>
      <c r="G29" s="11">
        <v>166.1846153846154</v>
      </c>
      <c r="H29" s="10">
        <v>50</v>
      </c>
      <c r="I29" s="10">
        <v>15</v>
      </c>
      <c r="J29" s="10">
        <v>20</v>
      </c>
      <c r="K29" s="10">
        <v>0</v>
      </c>
      <c r="L29" s="10">
        <v>0</v>
      </c>
      <c r="M29" s="10">
        <v>10</v>
      </c>
      <c r="N29" s="10">
        <v>25</v>
      </c>
      <c r="O29" s="10">
        <v>5</v>
      </c>
      <c r="P29" s="10">
        <v>10</v>
      </c>
      <c r="Q29" s="10">
        <v>0</v>
      </c>
      <c r="R29" s="10">
        <v>5</v>
      </c>
      <c r="S29" s="10">
        <v>20</v>
      </c>
      <c r="T29" s="10">
        <v>15</v>
      </c>
      <c r="U29" s="10">
        <v>10</v>
      </c>
      <c r="V29" s="10">
        <v>25</v>
      </c>
      <c r="W29" s="10">
        <v>5</v>
      </c>
      <c r="X29" s="10">
        <v>10</v>
      </c>
      <c r="Y29" s="10">
        <v>5</v>
      </c>
      <c r="Z29" s="10">
        <v>20</v>
      </c>
      <c r="AA29" s="10">
        <v>0</v>
      </c>
      <c r="AB29" s="10">
        <v>0</v>
      </c>
      <c r="AC29" s="10">
        <v>10</v>
      </c>
    </row>
    <row r="30" spans="1:29" x14ac:dyDescent="0.25">
      <c r="A30" s="7" t="s">
        <v>22</v>
      </c>
      <c r="B30" s="10">
        <v>195</v>
      </c>
      <c r="C30" s="10">
        <v>500</v>
      </c>
      <c r="D30" s="10">
        <v>195</v>
      </c>
      <c r="E30" s="10">
        <v>35</v>
      </c>
      <c r="F30" s="11">
        <v>354.60512820512821</v>
      </c>
      <c r="G30" s="11">
        <v>166.37282051282037</v>
      </c>
      <c r="H30" s="10">
        <v>190</v>
      </c>
      <c r="I30" s="10">
        <v>65</v>
      </c>
      <c r="J30" s="10">
        <v>55</v>
      </c>
      <c r="K30" s="10">
        <v>5</v>
      </c>
      <c r="L30" s="10">
        <v>10</v>
      </c>
      <c r="M30" s="10">
        <v>60</v>
      </c>
      <c r="N30" s="10">
        <v>75</v>
      </c>
      <c r="O30" s="10">
        <v>20</v>
      </c>
      <c r="P30" s="10">
        <v>35</v>
      </c>
      <c r="Q30" s="10">
        <v>5</v>
      </c>
      <c r="R30" s="10">
        <v>20</v>
      </c>
      <c r="S30" s="10">
        <v>65</v>
      </c>
      <c r="T30" s="10">
        <v>40</v>
      </c>
      <c r="U30" s="10">
        <v>65</v>
      </c>
      <c r="V30" s="10">
        <v>90</v>
      </c>
      <c r="W30" s="10">
        <v>20</v>
      </c>
      <c r="X30" s="10">
        <v>35</v>
      </c>
      <c r="Y30" s="10">
        <v>55</v>
      </c>
      <c r="Z30" s="10">
        <v>50</v>
      </c>
      <c r="AA30" s="10">
        <v>15</v>
      </c>
      <c r="AB30" s="10">
        <v>5</v>
      </c>
      <c r="AC30" s="10">
        <v>20</v>
      </c>
    </row>
    <row r="31" spans="1:29" x14ac:dyDescent="0.25">
      <c r="A31" s="7" t="s">
        <v>23</v>
      </c>
      <c r="B31" s="10">
        <v>85</v>
      </c>
      <c r="C31" s="10">
        <v>230</v>
      </c>
      <c r="D31" s="10">
        <v>85</v>
      </c>
      <c r="E31" s="10">
        <v>25</v>
      </c>
      <c r="F31" s="11">
        <v>260.09302325581393</v>
      </c>
      <c r="G31" s="11">
        <v>157.86976744186049</v>
      </c>
      <c r="H31" s="10">
        <v>75</v>
      </c>
      <c r="I31" s="10">
        <v>30</v>
      </c>
      <c r="J31" s="10">
        <v>30</v>
      </c>
      <c r="K31" s="10">
        <v>0</v>
      </c>
      <c r="L31" s="10">
        <v>10</v>
      </c>
      <c r="M31" s="10">
        <v>15</v>
      </c>
      <c r="N31" s="10">
        <v>35</v>
      </c>
      <c r="O31" s="10">
        <v>15</v>
      </c>
      <c r="P31" s="10">
        <v>20</v>
      </c>
      <c r="Q31" s="10">
        <v>0</v>
      </c>
      <c r="R31" s="10">
        <v>10</v>
      </c>
      <c r="S31" s="10">
        <v>25</v>
      </c>
      <c r="T31" s="10">
        <v>25</v>
      </c>
      <c r="U31" s="10">
        <v>25</v>
      </c>
      <c r="V31" s="10">
        <v>35</v>
      </c>
      <c r="W31" s="10">
        <v>10</v>
      </c>
      <c r="X31" s="10">
        <v>15</v>
      </c>
      <c r="Y31" s="10">
        <v>20</v>
      </c>
      <c r="Z31" s="10">
        <v>25</v>
      </c>
      <c r="AA31" s="10">
        <v>5</v>
      </c>
      <c r="AB31" s="10">
        <v>0</v>
      </c>
      <c r="AC31" s="10">
        <v>10</v>
      </c>
    </row>
    <row r="32" spans="1:29" x14ac:dyDescent="0.25">
      <c r="A32" s="7" t="s">
        <v>24</v>
      </c>
      <c r="B32" s="10">
        <v>25</v>
      </c>
      <c r="C32" s="10">
        <v>45</v>
      </c>
      <c r="D32" s="10">
        <v>25</v>
      </c>
      <c r="E32" s="10">
        <v>5</v>
      </c>
      <c r="F32" s="11">
        <v>427.13043478260869</v>
      </c>
      <c r="G32" s="11">
        <v>134.36956521739128</v>
      </c>
      <c r="H32" s="10">
        <v>25</v>
      </c>
      <c r="I32" s="10">
        <v>10</v>
      </c>
      <c r="J32" s="10">
        <v>5</v>
      </c>
      <c r="K32" s="10">
        <v>0</v>
      </c>
      <c r="L32" s="10">
        <v>0</v>
      </c>
      <c r="M32" s="10">
        <v>5</v>
      </c>
      <c r="N32" s="10">
        <v>5</v>
      </c>
      <c r="O32" s="10">
        <v>5</v>
      </c>
      <c r="P32" s="10">
        <v>5</v>
      </c>
      <c r="Q32" s="10">
        <v>0</v>
      </c>
      <c r="R32" s="10">
        <v>0</v>
      </c>
      <c r="S32" s="10">
        <v>5</v>
      </c>
      <c r="T32" s="10">
        <v>5</v>
      </c>
      <c r="U32" s="10">
        <v>10</v>
      </c>
      <c r="V32" s="10">
        <v>10</v>
      </c>
      <c r="W32" s="10">
        <v>0</v>
      </c>
      <c r="X32" s="10">
        <v>10</v>
      </c>
      <c r="Y32" s="10">
        <v>5</v>
      </c>
      <c r="Z32" s="10">
        <v>5</v>
      </c>
      <c r="AA32" s="10">
        <v>0</v>
      </c>
      <c r="AB32" s="10">
        <v>0</v>
      </c>
      <c r="AC32" s="10">
        <v>0</v>
      </c>
    </row>
    <row r="33" spans="1:29" x14ac:dyDescent="0.25">
      <c r="A33" s="7" t="s">
        <v>25</v>
      </c>
      <c r="B33" s="10">
        <v>165</v>
      </c>
      <c r="C33" s="10">
        <v>420</v>
      </c>
      <c r="D33" s="10">
        <v>165</v>
      </c>
      <c r="E33" s="10">
        <v>40</v>
      </c>
      <c r="F33" s="11">
        <v>305.69696969696969</v>
      </c>
      <c r="G33" s="11">
        <v>171.02303030303031</v>
      </c>
      <c r="H33" s="10">
        <v>160</v>
      </c>
      <c r="I33" s="10">
        <v>55</v>
      </c>
      <c r="J33" s="10">
        <v>45</v>
      </c>
      <c r="K33" s="10">
        <v>5</v>
      </c>
      <c r="L33" s="10">
        <v>10</v>
      </c>
      <c r="M33" s="10">
        <v>50</v>
      </c>
      <c r="N33" s="10">
        <v>60</v>
      </c>
      <c r="O33" s="10">
        <v>20</v>
      </c>
      <c r="P33" s="10">
        <v>25</v>
      </c>
      <c r="Q33" s="10">
        <v>5</v>
      </c>
      <c r="R33" s="10">
        <v>10</v>
      </c>
      <c r="S33" s="10">
        <v>60</v>
      </c>
      <c r="T33" s="10">
        <v>35</v>
      </c>
      <c r="U33" s="10">
        <v>45</v>
      </c>
      <c r="V33" s="10">
        <v>90</v>
      </c>
      <c r="W33" s="10">
        <v>15</v>
      </c>
      <c r="X33" s="10">
        <v>35</v>
      </c>
      <c r="Y33" s="10">
        <v>35</v>
      </c>
      <c r="Z33" s="10">
        <v>40</v>
      </c>
      <c r="AA33" s="10">
        <v>10</v>
      </c>
      <c r="AB33" s="10">
        <v>0</v>
      </c>
      <c r="AC33" s="10">
        <v>25</v>
      </c>
    </row>
    <row r="34" spans="1:29" x14ac:dyDescent="0.25">
      <c r="A34" s="7" t="s">
        <v>26</v>
      </c>
      <c r="B34" s="10">
        <v>55</v>
      </c>
      <c r="C34" s="10">
        <v>125</v>
      </c>
      <c r="D34" s="10">
        <v>55</v>
      </c>
      <c r="E34" s="10">
        <v>15</v>
      </c>
      <c r="F34" s="11">
        <v>330.07407407407408</v>
      </c>
      <c r="G34" s="11">
        <v>161.56666666666666</v>
      </c>
      <c r="H34" s="10">
        <v>50</v>
      </c>
      <c r="I34" s="10">
        <v>15</v>
      </c>
      <c r="J34" s="10">
        <v>20</v>
      </c>
      <c r="K34" s="10">
        <v>0</v>
      </c>
      <c r="L34" s="10">
        <v>0</v>
      </c>
      <c r="M34" s="10">
        <v>15</v>
      </c>
      <c r="N34" s="10">
        <v>20</v>
      </c>
      <c r="O34" s="10">
        <v>5</v>
      </c>
      <c r="P34" s="10">
        <v>5</v>
      </c>
      <c r="Q34" s="10">
        <v>0</v>
      </c>
      <c r="R34" s="10">
        <v>5</v>
      </c>
      <c r="S34" s="10">
        <v>15</v>
      </c>
      <c r="T34" s="10">
        <v>15</v>
      </c>
      <c r="U34" s="10">
        <v>15</v>
      </c>
      <c r="V34" s="10">
        <v>25</v>
      </c>
      <c r="W34" s="10">
        <v>5</v>
      </c>
      <c r="X34" s="10">
        <v>15</v>
      </c>
      <c r="Y34" s="10">
        <v>10</v>
      </c>
      <c r="Z34" s="10">
        <v>15</v>
      </c>
      <c r="AA34" s="10">
        <v>5</v>
      </c>
      <c r="AB34" s="10">
        <v>0</v>
      </c>
      <c r="AC34" s="10">
        <v>5</v>
      </c>
    </row>
    <row r="35" spans="1:29" x14ac:dyDescent="0.25">
      <c r="A35" s="7" t="s">
        <v>27</v>
      </c>
      <c r="B35" s="10">
        <v>10</v>
      </c>
      <c r="C35" s="10">
        <v>20</v>
      </c>
      <c r="D35" s="10">
        <v>10</v>
      </c>
      <c r="E35" s="10">
        <v>0</v>
      </c>
      <c r="F35" s="11">
        <v>517.75</v>
      </c>
      <c r="G35" s="11">
        <v>223.98750000000001</v>
      </c>
      <c r="H35" s="10">
        <v>10</v>
      </c>
      <c r="I35" s="10">
        <v>0</v>
      </c>
      <c r="J35" s="10">
        <v>0</v>
      </c>
      <c r="K35" s="10">
        <v>0</v>
      </c>
      <c r="L35" s="10">
        <v>0</v>
      </c>
      <c r="M35" s="10">
        <v>5</v>
      </c>
      <c r="N35" s="10">
        <v>5</v>
      </c>
      <c r="O35" s="10">
        <v>0</v>
      </c>
      <c r="P35" s="10">
        <v>5</v>
      </c>
      <c r="Q35" s="10">
        <v>0</v>
      </c>
      <c r="R35" s="10">
        <v>0</v>
      </c>
      <c r="S35" s="10">
        <v>0</v>
      </c>
      <c r="T35" s="10">
        <v>0</v>
      </c>
      <c r="U35" s="10">
        <v>5</v>
      </c>
      <c r="V35" s="10">
        <v>5</v>
      </c>
      <c r="W35" s="10">
        <v>0</v>
      </c>
      <c r="X35" s="10">
        <v>5</v>
      </c>
      <c r="Y35" s="10">
        <v>0</v>
      </c>
      <c r="Z35" s="10">
        <v>0</v>
      </c>
      <c r="AA35" s="10">
        <v>5</v>
      </c>
      <c r="AB35" s="10">
        <v>0</v>
      </c>
      <c r="AC35" s="10">
        <v>0</v>
      </c>
    </row>
    <row r="36" spans="1:29" x14ac:dyDescent="0.25">
      <c r="A36" s="7" t="s">
        <v>28</v>
      </c>
      <c r="B36" s="10">
        <v>45</v>
      </c>
      <c r="C36" s="10">
        <v>100</v>
      </c>
      <c r="D36" s="10">
        <v>45</v>
      </c>
      <c r="E36" s="10">
        <v>10</v>
      </c>
      <c r="F36" s="11">
        <v>420.68085106382978</v>
      </c>
      <c r="G36" s="11">
        <v>152.65744680851066</v>
      </c>
      <c r="H36" s="10">
        <v>45</v>
      </c>
      <c r="I36" s="10">
        <v>20</v>
      </c>
      <c r="J36" s="10">
        <v>10</v>
      </c>
      <c r="K36" s="10">
        <v>0</v>
      </c>
      <c r="L36" s="10">
        <v>0</v>
      </c>
      <c r="M36" s="10">
        <v>15</v>
      </c>
      <c r="N36" s="10">
        <v>15</v>
      </c>
      <c r="O36" s="10">
        <v>5</v>
      </c>
      <c r="P36" s="10">
        <v>10</v>
      </c>
      <c r="Q36" s="10">
        <v>0</v>
      </c>
      <c r="R36" s="10">
        <v>0</v>
      </c>
      <c r="S36" s="10">
        <v>10</v>
      </c>
      <c r="T36" s="10">
        <v>10</v>
      </c>
      <c r="U36" s="10">
        <v>5</v>
      </c>
      <c r="V36" s="10">
        <v>30</v>
      </c>
      <c r="W36" s="10">
        <v>5</v>
      </c>
      <c r="X36" s="10">
        <v>15</v>
      </c>
      <c r="Y36" s="10">
        <v>5</v>
      </c>
      <c r="Z36" s="10">
        <v>10</v>
      </c>
      <c r="AA36" s="10">
        <v>0</v>
      </c>
      <c r="AB36" s="10">
        <v>0</v>
      </c>
      <c r="AC36" s="10">
        <v>0</v>
      </c>
    </row>
    <row r="37" spans="1:29" x14ac:dyDescent="0.25">
      <c r="A37" s="7" t="s">
        <v>29</v>
      </c>
      <c r="B37" s="10">
        <v>25</v>
      </c>
      <c r="C37" s="10">
        <v>70</v>
      </c>
      <c r="D37" s="10">
        <v>25</v>
      </c>
      <c r="E37" s="10">
        <v>10</v>
      </c>
      <c r="F37" s="11">
        <v>259.76</v>
      </c>
      <c r="G37" s="11">
        <v>156.20799999999997</v>
      </c>
      <c r="H37" s="10">
        <v>20</v>
      </c>
      <c r="I37" s="10">
        <v>5</v>
      </c>
      <c r="J37" s="10">
        <v>10</v>
      </c>
      <c r="K37" s="10">
        <v>0</v>
      </c>
      <c r="L37" s="10">
        <v>5</v>
      </c>
      <c r="M37" s="10">
        <v>5</v>
      </c>
      <c r="N37" s="10">
        <v>10</v>
      </c>
      <c r="O37" s="10">
        <v>5</v>
      </c>
      <c r="P37" s="10">
        <v>5</v>
      </c>
      <c r="Q37" s="10">
        <v>0</v>
      </c>
      <c r="R37" s="10">
        <v>0</v>
      </c>
      <c r="S37" s="10">
        <v>10</v>
      </c>
      <c r="T37" s="10">
        <v>5</v>
      </c>
      <c r="U37" s="10">
        <v>10</v>
      </c>
      <c r="V37" s="10">
        <v>10</v>
      </c>
      <c r="W37" s="10">
        <v>0</v>
      </c>
      <c r="X37" s="10">
        <v>5</v>
      </c>
      <c r="Y37" s="10">
        <v>5</v>
      </c>
      <c r="Z37" s="10">
        <v>10</v>
      </c>
      <c r="AA37" s="10">
        <v>5</v>
      </c>
      <c r="AB37" s="10">
        <v>0</v>
      </c>
      <c r="AC37" s="10">
        <v>0</v>
      </c>
    </row>
    <row r="38" spans="1:29" x14ac:dyDescent="0.25">
      <c r="A38" s="7" t="s">
        <v>30</v>
      </c>
      <c r="B38" s="10" t="s">
        <v>104</v>
      </c>
      <c r="C38" s="10" t="s">
        <v>104</v>
      </c>
      <c r="D38" s="10" t="s">
        <v>104</v>
      </c>
      <c r="E38" s="10" t="s">
        <v>104</v>
      </c>
      <c r="F38" s="11" t="s">
        <v>104</v>
      </c>
      <c r="G38" s="11" t="s">
        <v>104</v>
      </c>
      <c r="H38" s="10" t="s">
        <v>104</v>
      </c>
      <c r="I38" s="10" t="s">
        <v>104</v>
      </c>
      <c r="J38" s="10" t="s">
        <v>104</v>
      </c>
      <c r="K38" s="10" t="s">
        <v>104</v>
      </c>
      <c r="L38" s="10" t="s">
        <v>104</v>
      </c>
      <c r="M38" s="10" t="s">
        <v>104</v>
      </c>
      <c r="N38" s="10" t="s">
        <v>104</v>
      </c>
      <c r="O38" s="10" t="s">
        <v>104</v>
      </c>
      <c r="P38" s="10" t="s">
        <v>104</v>
      </c>
      <c r="Q38" s="10" t="s">
        <v>104</v>
      </c>
      <c r="R38" s="10" t="s">
        <v>104</v>
      </c>
      <c r="S38" s="10" t="s">
        <v>104</v>
      </c>
      <c r="T38" s="10" t="s">
        <v>104</v>
      </c>
      <c r="U38" s="10" t="s">
        <v>104</v>
      </c>
      <c r="V38" s="10" t="s">
        <v>104</v>
      </c>
      <c r="W38" s="10" t="s">
        <v>104</v>
      </c>
      <c r="X38" s="10" t="s">
        <v>104</v>
      </c>
      <c r="Y38" s="10" t="s">
        <v>104</v>
      </c>
      <c r="Z38" s="10" t="s">
        <v>104</v>
      </c>
      <c r="AA38" s="10" t="s">
        <v>104</v>
      </c>
      <c r="AB38" s="10" t="s">
        <v>104</v>
      </c>
      <c r="AC38" s="10" t="s">
        <v>104</v>
      </c>
    </row>
    <row r="39" spans="1:29" x14ac:dyDescent="0.25">
      <c r="A39" s="7" t="s">
        <v>31</v>
      </c>
      <c r="B39" s="10" t="s">
        <v>104</v>
      </c>
      <c r="C39" s="10" t="s">
        <v>104</v>
      </c>
      <c r="D39" s="10" t="s">
        <v>104</v>
      </c>
      <c r="E39" s="10" t="s">
        <v>104</v>
      </c>
      <c r="F39" s="11" t="s">
        <v>104</v>
      </c>
      <c r="G39" s="11" t="s">
        <v>104</v>
      </c>
      <c r="H39" s="10" t="s">
        <v>104</v>
      </c>
      <c r="I39" s="10" t="s">
        <v>104</v>
      </c>
      <c r="J39" s="10" t="s">
        <v>104</v>
      </c>
      <c r="K39" s="10" t="s">
        <v>104</v>
      </c>
      <c r="L39" s="10" t="s">
        <v>104</v>
      </c>
      <c r="M39" s="10" t="s">
        <v>104</v>
      </c>
      <c r="N39" s="10" t="s">
        <v>104</v>
      </c>
      <c r="O39" s="10" t="s">
        <v>104</v>
      </c>
      <c r="P39" s="10" t="s">
        <v>104</v>
      </c>
      <c r="Q39" s="10" t="s">
        <v>104</v>
      </c>
      <c r="R39" s="10" t="s">
        <v>104</v>
      </c>
      <c r="S39" s="10" t="s">
        <v>104</v>
      </c>
      <c r="T39" s="10" t="s">
        <v>104</v>
      </c>
      <c r="U39" s="10" t="s">
        <v>104</v>
      </c>
      <c r="V39" s="10" t="s">
        <v>104</v>
      </c>
      <c r="W39" s="10" t="s">
        <v>104</v>
      </c>
      <c r="X39" s="10" t="s">
        <v>104</v>
      </c>
      <c r="Y39" s="10" t="s">
        <v>104</v>
      </c>
      <c r="Z39" s="10" t="s">
        <v>104</v>
      </c>
      <c r="AA39" s="10" t="s">
        <v>104</v>
      </c>
      <c r="AB39" s="10" t="s">
        <v>104</v>
      </c>
      <c r="AC39" s="10" t="s">
        <v>104</v>
      </c>
    </row>
    <row r="40" spans="1:29" x14ac:dyDescent="0.25">
      <c r="A40" s="7" t="s">
        <v>32</v>
      </c>
      <c r="B40" s="10">
        <v>15</v>
      </c>
      <c r="C40" s="10">
        <v>35</v>
      </c>
      <c r="D40" s="10">
        <v>15</v>
      </c>
      <c r="E40" s="10">
        <v>10</v>
      </c>
      <c r="F40" s="11">
        <v>239.5</v>
      </c>
      <c r="G40" s="11">
        <v>150.93749999999997</v>
      </c>
      <c r="H40" s="10">
        <v>15</v>
      </c>
      <c r="I40" s="10">
        <v>5</v>
      </c>
      <c r="J40" s="10">
        <v>0</v>
      </c>
      <c r="K40" s="10">
        <v>0</v>
      </c>
      <c r="L40" s="10">
        <v>0</v>
      </c>
      <c r="M40" s="10">
        <v>5</v>
      </c>
      <c r="N40" s="10">
        <v>5</v>
      </c>
      <c r="O40" s="10">
        <v>0</v>
      </c>
      <c r="P40" s="10">
        <v>0</v>
      </c>
      <c r="Q40" s="10">
        <v>0</v>
      </c>
      <c r="R40" s="10">
        <v>0</v>
      </c>
      <c r="S40" s="10">
        <v>5</v>
      </c>
      <c r="T40" s="10">
        <v>5</v>
      </c>
      <c r="U40" s="10">
        <v>10</v>
      </c>
      <c r="V40" s="10">
        <v>5</v>
      </c>
      <c r="W40" s="10">
        <v>0</v>
      </c>
      <c r="X40" s="10">
        <v>5</v>
      </c>
      <c r="Y40" s="10">
        <v>5</v>
      </c>
      <c r="Z40" s="10">
        <v>0</v>
      </c>
      <c r="AA40" s="10">
        <v>0</v>
      </c>
      <c r="AB40" s="10">
        <v>0</v>
      </c>
      <c r="AC40" s="10">
        <v>0</v>
      </c>
    </row>
    <row r="41" spans="1:29" x14ac:dyDescent="0.25">
      <c r="A41" s="7" t="s">
        <v>33</v>
      </c>
      <c r="B41" s="10">
        <v>0</v>
      </c>
      <c r="C41" s="10">
        <v>0</v>
      </c>
      <c r="D41" s="10">
        <v>0</v>
      </c>
      <c r="E41" s="10">
        <v>0</v>
      </c>
      <c r="F41" s="11" t="s">
        <v>105</v>
      </c>
      <c r="G41" s="11" t="s">
        <v>105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x14ac:dyDescent="0.25">
      <c r="A42" s="7" t="s">
        <v>34</v>
      </c>
      <c r="B42" s="10">
        <v>0</v>
      </c>
      <c r="C42" s="10">
        <v>0</v>
      </c>
      <c r="D42" s="10">
        <v>0</v>
      </c>
      <c r="E42" s="10">
        <v>0</v>
      </c>
      <c r="F42" s="11" t="s">
        <v>105</v>
      </c>
      <c r="G42" s="11" t="s">
        <v>105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</row>
    <row r="43" spans="1:29" x14ac:dyDescent="0.25">
      <c r="A43" s="7" t="s">
        <v>35</v>
      </c>
      <c r="B43" s="10">
        <v>60</v>
      </c>
      <c r="C43" s="10">
        <v>145</v>
      </c>
      <c r="D43" s="10">
        <v>60</v>
      </c>
      <c r="E43" s="10">
        <v>10</v>
      </c>
      <c r="F43" s="11">
        <v>234.10169491525423</v>
      </c>
      <c r="G43" s="11">
        <v>151.85084745762714</v>
      </c>
      <c r="H43" s="10">
        <v>50</v>
      </c>
      <c r="I43" s="10">
        <v>25</v>
      </c>
      <c r="J43" s="10">
        <v>20</v>
      </c>
      <c r="K43" s="10">
        <v>0</v>
      </c>
      <c r="L43" s="10">
        <v>5</v>
      </c>
      <c r="M43" s="10">
        <v>10</v>
      </c>
      <c r="N43" s="10">
        <v>25</v>
      </c>
      <c r="O43" s="10">
        <v>10</v>
      </c>
      <c r="P43" s="10">
        <v>5</v>
      </c>
      <c r="Q43" s="10">
        <v>5</v>
      </c>
      <c r="R43" s="10">
        <v>5</v>
      </c>
      <c r="S43" s="10">
        <v>15</v>
      </c>
      <c r="T43" s="10">
        <v>25</v>
      </c>
      <c r="U43" s="10">
        <v>20</v>
      </c>
      <c r="V43" s="10">
        <v>15</v>
      </c>
      <c r="W43" s="10">
        <v>5</v>
      </c>
      <c r="X43" s="10">
        <v>10</v>
      </c>
      <c r="Y43" s="10">
        <v>15</v>
      </c>
      <c r="Z43" s="10">
        <v>15</v>
      </c>
      <c r="AA43" s="10">
        <v>5</v>
      </c>
      <c r="AB43" s="10">
        <v>0</v>
      </c>
      <c r="AC43" s="10">
        <v>10</v>
      </c>
    </row>
    <row r="44" spans="1:29" x14ac:dyDescent="0.25">
      <c r="A44" s="7" t="s">
        <v>36</v>
      </c>
      <c r="B44" s="10">
        <v>0</v>
      </c>
      <c r="C44" s="10">
        <v>0</v>
      </c>
      <c r="D44" s="10">
        <v>0</v>
      </c>
      <c r="E44" s="10">
        <v>0</v>
      </c>
      <c r="F44" s="11" t="s">
        <v>105</v>
      </c>
      <c r="G44" s="11" t="s">
        <v>105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</row>
    <row r="45" spans="1:29" x14ac:dyDescent="0.25">
      <c r="A45" s="7" t="s">
        <v>37</v>
      </c>
      <c r="B45" s="10">
        <v>40</v>
      </c>
      <c r="C45" s="10">
        <v>120</v>
      </c>
      <c r="D45" s="10">
        <v>40</v>
      </c>
      <c r="E45" s="10">
        <v>5</v>
      </c>
      <c r="F45" s="11">
        <v>178.36842105263159</v>
      </c>
      <c r="G45" s="11">
        <v>145.20526315789473</v>
      </c>
      <c r="H45" s="10">
        <v>20</v>
      </c>
      <c r="I45" s="10">
        <v>10</v>
      </c>
      <c r="J45" s="10">
        <v>10</v>
      </c>
      <c r="K45" s="10">
        <v>0</v>
      </c>
      <c r="L45" s="10">
        <v>5</v>
      </c>
      <c r="M45" s="10">
        <v>10</v>
      </c>
      <c r="N45" s="10">
        <v>20</v>
      </c>
      <c r="O45" s="10">
        <v>10</v>
      </c>
      <c r="P45" s="10">
        <v>5</v>
      </c>
      <c r="Q45" s="10">
        <v>0</v>
      </c>
      <c r="R45" s="10">
        <v>10</v>
      </c>
      <c r="S45" s="10">
        <v>10</v>
      </c>
      <c r="T45" s="10">
        <v>15</v>
      </c>
      <c r="U45" s="10">
        <v>20</v>
      </c>
      <c r="V45" s="10">
        <v>5</v>
      </c>
      <c r="W45" s="10">
        <v>0</v>
      </c>
      <c r="X45" s="10">
        <v>5</v>
      </c>
      <c r="Y45" s="10">
        <v>10</v>
      </c>
      <c r="Z45" s="10">
        <v>10</v>
      </c>
      <c r="AA45" s="10">
        <v>0</v>
      </c>
      <c r="AB45" s="10">
        <v>0</v>
      </c>
      <c r="AC45" s="10">
        <v>10</v>
      </c>
    </row>
    <row r="46" spans="1:29" x14ac:dyDescent="0.25">
      <c r="A46" s="7" t="s">
        <v>38</v>
      </c>
      <c r="B46" s="10">
        <v>0</v>
      </c>
      <c r="C46" s="10">
        <v>0</v>
      </c>
      <c r="D46" s="10">
        <v>0</v>
      </c>
      <c r="E46" s="10">
        <v>0</v>
      </c>
      <c r="F46" s="11" t="s">
        <v>105</v>
      </c>
      <c r="G46" s="11" t="s">
        <v>105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x14ac:dyDescent="0.25">
      <c r="A47" s="7" t="s">
        <v>39</v>
      </c>
      <c r="B47" s="10">
        <v>0</v>
      </c>
      <c r="C47" s="10">
        <v>0</v>
      </c>
      <c r="D47" s="10">
        <v>0</v>
      </c>
      <c r="E47" s="10">
        <v>0</v>
      </c>
      <c r="F47" s="11" t="s">
        <v>105</v>
      </c>
      <c r="G47" s="11" t="s">
        <v>105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x14ac:dyDescent="0.25">
      <c r="A48" s="7" t="s">
        <v>40</v>
      </c>
      <c r="B48" s="10">
        <v>5</v>
      </c>
      <c r="C48" s="10">
        <v>10</v>
      </c>
      <c r="D48" s="10">
        <v>5</v>
      </c>
      <c r="E48" s="10">
        <v>0</v>
      </c>
      <c r="F48" s="11">
        <v>238</v>
      </c>
      <c r="G48" s="11">
        <v>192.02499999999998</v>
      </c>
      <c r="H48" s="10">
        <v>5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</row>
    <row r="49" spans="1:29" x14ac:dyDescent="0.25">
      <c r="A49" s="7" t="s">
        <v>41</v>
      </c>
      <c r="B49" s="10">
        <v>0</v>
      </c>
      <c r="C49" s="10">
        <v>0</v>
      </c>
      <c r="D49" s="10">
        <v>0</v>
      </c>
      <c r="E49" s="10">
        <v>0</v>
      </c>
      <c r="F49" s="11" t="s">
        <v>105</v>
      </c>
      <c r="G49" s="11" t="s">
        <v>105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x14ac:dyDescent="0.25">
      <c r="A50" s="7" t="s">
        <v>42</v>
      </c>
      <c r="B50" s="10">
        <v>0</v>
      </c>
      <c r="C50" s="10">
        <v>0</v>
      </c>
      <c r="D50" s="10">
        <v>0</v>
      </c>
      <c r="E50" s="10">
        <v>0</v>
      </c>
      <c r="F50" s="11" t="s">
        <v>105</v>
      </c>
      <c r="G50" s="11" t="s">
        <v>105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x14ac:dyDescent="0.25">
      <c r="A51" s="7" t="s">
        <v>43</v>
      </c>
      <c r="B51" s="10">
        <v>0</v>
      </c>
      <c r="C51" s="10">
        <v>0</v>
      </c>
      <c r="D51" s="10">
        <v>0</v>
      </c>
      <c r="E51" s="10">
        <v>0</v>
      </c>
      <c r="F51" s="11" t="s">
        <v>105</v>
      </c>
      <c r="G51" s="11" t="s">
        <v>105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25">
      <c r="A52" s="7" t="s">
        <v>44</v>
      </c>
      <c r="B52" s="10">
        <v>0</v>
      </c>
      <c r="C52" s="10">
        <v>0</v>
      </c>
      <c r="D52" s="10">
        <v>0</v>
      </c>
      <c r="E52" s="10">
        <v>0</v>
      </c>
      <c r="F52" s="11" t="s">
        <v>105</v>
      </c>
      <c r="G52" s="11" t="s">
        <v>105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</row>
    <row r="53" spans="1:29" x14ac:dyDescent="0.25">
      <c r="A53" s="7" t="s">
        <v>45</v>
      </c>
      <c r="B53" s="10">
        <v>0</v>
      </c>
      <c r="C53" s="10">
        <v>0</v>
      </c>
      <c r="D53" s="10">
        <v>0</v>
      </c>
      <c r="E53" s="10">
        <v>0</v>
      </c>
      <c r="F53" s="11" t="s">
        <v>105</v>
      </c>
      <c r="G53" s="11" t="s">
        <v>105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</row>
    <row r="54" spans="1:29" x14ac:dyDescent="0.25">
      <c r="A54" s="7" t="s">
        <v>46</v>
      </c>
      <c r="B54" s="10">
        <v>0</v>
      </c>
      <c r="C54" s="10">
        <v>0</v>
      </c>
      <c r="D54" s="10">
        <v>0</v>
      </c>
      <c r="E54" s="10">
        <v>0</v>
      </c>
      <c r="F54" s="11" t="s">
        <v>105</v>
      </c>
      <c r="G54" s="11" t="s">
        <v>105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x14ac:dyDescent="0.25">
      <c r="A55" s="7" t="s">
        <v>47</v>
      </c>
      <c r="B55" s="10">
        <v>0</v>
      </c>
      <c r="C55" s="10">
        <v>0</v>
      </c>
      <c r="D55" s="10">
        <v>0</v>
      </c>
      <c r="E55" s="10">
        <v>0</v>
      </c>
      <c r="F55" s="11" t="s">
        <v>105</v>
      </c>
      <c r="G55" s="11" t="s">
        <v>105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5">
      <c r="A56" s="7" t="s">
        <v>48</v>
      </c>
      <c r="B56" s="10" t="s">
        <v>104</v>
      </c>
      <c r="C56" s="10" t="s">
        <v>104</v>
      </c>
      <c r="D56" s="10" t="s">
        <v>104</v>
      </c>
      <c r="E56" s="10" t="s">
        <v>104</v>
      </c>
      <c r="F56" s="11" t="s">
        <v>104</v>
      </c>
      <c r="G56" s="11" t="s">
        <v>104</v>
      </c>
      <c r="H56" s="10" t="s">
        <v>104</v>
      </c>
      <c r="I56" s="10" t="s">
        <v>104</v>
      </c>
      <c r="J56" s="10" t="s">
        <v>104</v>
      </c>
      <c r="K56" s="10" t="s">
        <v>104</v>
      </c>
      <c r="L56" s="10" t="s">
        <v>104</v>
      </c>
      <c r="M56" s="10" t="s">
        <v>104</v>
      </c>
      <c r="N56" s="10" t="s">
        <v>104</v>
      </c>
      <c r="O56" s="10" t="s">
        <v>104</v>
      </c>
      <c r="P56" s="10" t="s">
        <v>104</v>
      </c>
      <c r="Q56" s="10" t="s">
        <v>104</v>
      </c>
      <c r="R56" s="10" t="s">
        <v>104</v>
      </c>
      <c r="S56" s="10" t="s">
        <v>104</v>
      </c>
      <c r="T56" s="10" t="s">
        <v>104</v>
      </c>
      <c r="U56" s="10" t="s">
        <v>104</v>
      </c>
      <c r="V56" s="10" t="s">
        <v>104</v>
      </c>
      <c r="W56" s="10" t="s">
        <v>104</v>
      </c>
      <c r="X56" s="10" t="s">
        <v>104</v>
      </c>
      <c r="Y56" s="10" t="s">
        <v>104</v>
      </c>
      <c r="Z56" s="10" t="s">
        <v>104</v>
      </c>
      <c r="AA56" s="10" t="s">
        <v>104</v>
      </c>
      <c r="AB56" s="10" t="s">
        <v>104</v>
      </c>
      <c r="AC56" s="10" t="s">
        <v>104</v>
      </c>
    </row>
    <row r="57" spans="1:29" x14ac:dyDescent="0.25">
      <c r="A57" s="7" t="s">
        <v>49</v>
      </c>
      <c r="B57" s="10">
        <v>5</v>
      </c>
      <c r="C57" s="10">
        <v>20</v>
      </c>
      <c r="D57" s="10">
        <v>5</v>
      </c>
      <c r="E57" s="10">
        <v>5</v>
      </c>
      <c r="F57" s="11">
        <v>244.33333333333334</v>
      </c>
      <c r="G57" s="11">
        <v>149.76666666666668</v>
      </c>
      <c r="H57" s="10">
        <v>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5</v>
      </c>
      <c r="T57" s="10">
        <v>0</v>
      </c>
      <c r="U57" s="10">
        <v>0</v>
      </c>
      <c r="V57" s="10">
        <v>5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5">
      <c r="A58" s="7" t="s">
        <v>50</v>
      </c>
      <c r="B58" s="10">
        <v>0</v>
      </c>
      <c r="C58" s="10">
        <v>0</v>
      </c>
      <c r="D58" s="10">
        <v>0</v>
      </c>
      <c r="E58" s="10">
        <v>0</v>
      </c>
      <c r="F58" s="11" t="s">
        <v>105</v>
      </c>
      <c r="G58" s="11" t="s">
        <v>105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5">
      <c r="A59" s="7" t="s">
        <v>51</v>
      </c>
      <c r="B59" s="10">
        <v>0</v>
      </c>
      <c r="C59" s="10">
        <v>0</v>
      </c>
      <c r="D59" s="10">
        <v>0</v>
      </c>
      <c r="E59" s="10">
        <v>0</v>
      </c>
      <c r="F59" s="11" t="s">
        <v>105</v>
      </c>
      <c r="G59" s="11" t="s">
        <v>105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x14ac:dyDescent="0.25">
      <c r="A60" s="7" t="s">
        <v>52</v>
      </c>
      <c r="B60" s="10">
        <v>0</v>
      </c>
      <c r="C60" s="10">
        <v>0</v>
      </c>
      <c r="D60" s="10">
        <v>0</v>
      </c>
      <c r="E60" s="10">
        <v>0</v>
      </c>
      <c r="F60" s="11" t="s">
        <v>105</v>
      </c>
      <c r="G60" s="11" t="s">
        <v>105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x14ac:dyDescent="0.25">
      <c r="A61" s="7" t="s">
        <v>53</v>
      </c>
      <c r="B61" s="10">
        <v>25</v>
      </c>
      <c r="C61" s="10">
        <v>90</v>
      </c>
      <c r="D61" s="10">
        <v>25</v>
      </c>
      <c r="E61" s="10">
        <v>5</v>
      </c>
      <c r="F61" s="11">
        <v>91.230769230769226</v>
      </c>
      <c r="G61" s="11">
        <v>89.253846153846155</v>
      </c>
      <c r="H61" s="10">
        <v>5</v>
      </c>
      <c r="I61" s="10">
        <v>5</v>
      </c>
      <c r="J61" s="10">
        <v>5</v>
      </c>
      <c r="K61" s="10">
        <v>0</v>
      </c>
      <c r="L61" s="10">
        <v>0</v>
      </c>
      <c r="M61" s="10">
        <v>15</v>
      </c>
      <c r="N61" s="10">
        <v>10</v>
      </c>
      <c r="O61" s="10">
        <v>5</v>
      </c>
      <c r="P61" s="10">
        <v>5</v>
      </c>
      <c r="Q61" s="10">
        <v>0</v>
      </c>
      <c r="R61" s="10">
        <v>10</v>
      </c>
      <c r="S61" s="10">
        <v>5</v>
      </c>
      <c r="T61" s="10">
        <v>10</v>
      </c>
      <c r="U61" s="10">
        <v>10</v>
      </c>
      <c r="V61" s="10">
        <v>10</v>
      </c>
      <c r="W61" s="10">
        <v>0</v>
      </c>
      <c r="X61" s="10">
        <v>0</v>
      </c>
      <c r="Y61" s="10">
        <v>5</v>
      </c>
      <c r="Z61" s="10">
        <v>0</v>
      </c>
      <c r="AA61" s="10">
        <v>0</v>
      </c>
      <c r="AB61" s="10">
        <v>0</v>
      </c>
      <c r="AC61" s="10">
        <v>20</v>
      </c>
    </row>
    <row r="62" spans="1:29" x14ac:dyDescent="0.25">
      <c r="A62" s="7" t="s">
        <v>54</v>
      </c>
      <c r="B62" s="10">
        <v>120</v>
      </c>
      <c r="C62" s="10">
        <v>355</v>
      </c>
      <c r="D62" s="10">
        <v>120</v>
      </c>
      <c r="E62" s="10">
        <v>30</v>
      </c>
      <c r="F62" s="11">
        <v>247.59016393442624</v>
      </c>
      <c r="G62" s="11">
        <v>170.73114754098353</v>
      </c>
      <c r="H62" s="10">
        <v>110</v>
      </c>
      <c r="I62" s="10">
        <v>30</v>
      </c>
      <c r="J62" s="10">
        <v>45</v>
      </c>
      <c r="K62" s="10">
        <v>5</v>
      </c>
      <c r="L62" s="10">
        <v>15</v>
      </c>
      <c r="M62" s="10">
        <v>35</v>
      </c>
      <c r="N62" s="10">
        <v>60</v>
      </c>
      <c r="O62" s="10">
        <v>15</v>
      </c>
      <c r="P62" s="10">
        <v>25</v>
      </c>
      <c r="Q62" s="10">
        <v>0</v>
      </c>
      <c r="R62" s="10">
        <v>5</v>
      </c>
      <c r="S62" s="10">
        <v>35</v>
      </c>
      <c r="T62" s="10">
        <v>30</v>
      </c>
      <c r="U62" s="10">
        <v>45</v>
      </c>
      <c r="V62" s="10">
        <v>45</v>
      </c>
      <c r="W62" s="10">
        <v>15</v>
      </c>
      <c r="X62" s="10">
        <v>15</v>
      </c>
      <c r="Y62" s="10">
        <v>25</v>
      </c>
      <c r="Z62" s="10">
        <v>35</v>
      </c>
      <c r="AA62" s="10">
        <v>5</v>
      </c>
      <c r="AB62" s="10">
        <v>0</v>
      </c>
      <c r="AC62" s="10">
        <v>25</v>
      </c>
    </row>
    <row r="63" spans="1:29" x14ac:dyDescent="0.25">
      <c r="A63" s="7" t="s">
        <v>55</v>
      </c>
      <c r="B63" s="10">
        <v>5</v>
      </c>
      <c r="C63" s="10">
        <v>15</v>
      </c>
      <c r="D63" s="10">
        <v>5</v>
      </c>
      <c r="E63" s="10">
        <v>0</v>
      </c>
      <c r="F63" s="11">
        <v>237.6</v>
      </c>
      <c r="G63" s="11">
        <v>186.95999999999998</v>
      </c>
      <c r="H63" s="10">
        <v>5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5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5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x14ac:dyDescent="0.25">
      <c r="A64" s="7" t="s">
        <v>56</v>
      </c>
      <c r="B64" s="10">
        <v>0</v>
      </c>
      <c r="C64" s="10">
        <v>0</v>
      </c>
      <c r="D64" s="10">
        <v>0</v>
      </c>
      <c r="E64" s="10">
        <v>0</v>
      </c>
      <c r="F64" s="11" t="s">
        <v>105</v>
      </c>
      <c r="G64" s="11" t="s">
        <v>105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x14ac:dyDescent="0.25">
      <c r="A65" s="7" t="s">
        <v>57</v>
      </c>
      <c r="B65" s="10">
        <v>10</v>
      </c>
      <c r="C65" s="10">
        <v>25</v>
      </c>
      <c r="D65" s="10">
        <v>10</v>
      </c>
      <c r="E65" s="10">
        <v>5</v>
      </c>
      <c r="F65" s="11">
        <v>225</v>
      </c>
      <c r="G65" s="11">
        <v>173.21250000000001</v>
      </c>
      <c r="H65" s="10">
        <v>5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5</v>
      </c>
      <c r="O65" s="10">
        <v>0</v>
      </c>
      <c r="P65" s="10">
        <v>0</v>
      </c>
      <c r="Q65" s="10">
        <v>0</v>
      </c>
      <c r="R65" s="10">
        <v>0</v>
      </c>
      <c r="S65" s="10">
        <v>5</v>
      </c>
      <c r="T65" s="10">
        <v>0</v>
      </c>
      <c r="U65" s="10">
        <v>5</v>
      </c>
      <c r="V65" s="10">
        <v>5</v>
      </c>
      <c r="W65" s="10">
        <v>0</v>
      </c>
      <c r="X65" s="10">
        <v>5</v>
      </c>
      <c r="Y65" s="10">
        <v>0</v>
      </c>
      <c r="Z65" s="10">
        <v>0</v>
      </c>
      <c r="AA65" s="10">
        <v>0</v>
      </c>
      <c r="AB65" s="10">
        <v>0</v>
      </c>
      <c r="AC65" s="10">
        <v>5</v>
      </c>
    </row>
    <row r="66" spans="1:29" x14ac:dyDescent="0.25">
      <c r="A66" s="7" t="s">
        <v>58</v>
      </c>
      <c r="B66" s="10">
        <v>0</v>
      </c>
      <c r="C66" s="10">
        <v>0</v>
      </c>
      <c r="D66" s="10">
        <v>0</v>
      </c>
      <c r="E66" s="10">
        <v>0</v>
      </c>
      <c r="F66" s="11" t="s">
        <v>105</v>
      </c>
      <c r="G66" s="11" t="s">
        <v>105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x14ac:dyDescent="0.25">
      <c r="A67" s="7" t="s">
        <v>59</v>
      </c>
      <c r="B67" s="10">
        <v>0</v>
      </c>
      <c r="C67" s="10">
        <v>0</v>
      </c>
      <c r="D67" s="10">
        <v>0</v>
      </c>
      <c r="E67" s="10">
        <v>0</v>
      </c>
      <c r="F67" s="11" t="s">
        <v>105</v>
      </c>
      <c r="G67" s="11" t="s">
        <v>105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</row>
    <row r="68" spans="1:29" x14ac:dyDescent="0.25">
      <c r="A68" s="7" t="s">
        <v>60</v>
      </c>
      <c r="B68" s="10">
        <v>0</v>
      </c>
      <c r="C68" s="10">
        <v>0</v>
      </c>
      <c r="D68" s="10">
        <v>0</v>
      </c>
      <c r="E68" s="10">
        <v>0</v>
      </c>
      <c r="F68" s="11" t="s">
        <v>105</v>
      </c>
      <c r="G68" s="11" t="s">
        <v>105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</row>
    <row r="69" spans="1:29" x14ac:dyDescent="0.25">
      <c r="A69" s="7" t="s">
        <v>61</v>
      </c>
      <c r="B69" s="10">
        <v>10</v>
      </c>
      <c r="C69" s="10">
        <v>30</v>
      </c>
      <c r="D69" s="10">
        <v>10</v>
      </c>
      <c r="E69" s="10">
        <v>5</v>
      </c>
      <c r="F69" s="11">
        <v>173.33333333333334</v>
      </c>
      <c r="G69" s="11">
        <v>143.88333333333333</v>
      </c>
      <c r="H69" s="10">
        <v>10</v>
      </c>
      <c r="I69" s="10">
        <v>5</v>
      </c>
      <c r="J69" s="10">
        <v>0</v>
      </c>
      <c r="K69" s="10">
        <v>0</v>
      </c>
      <c r="L69" s="10">
        <v>0</v>
      </c>
      <c r="M69" s="10">
        <v>5</v>
      </c>
      <c r="N69" s="10">
        <v>5</v>
      </c>
      <c r="O69" s="10">
        <v>0</v>
      </c>
      <c r="P69" s="10">
        <v>5</v>
      </c>
      <c r="Q69" s="10">
        <v>0</v>
      </c>
      <c r="R69" s="10">
        <v>0</v>
      </c>
      <c r="S69" s="10">
        <v>5</v>
      </c>
      <c r="T69" s="10">
        <v>0</v>
      </c>
      <c r="U69" s="10">
        <v>5</v>
      </c>
      <c r="V69" s="10">
        <v>5</v>
      </c>
      <c r="W69" s="10">
        <v>0</v>
      </c>
      <c r="X69" s="10">
        <v>0</v>
      </c>
      <c r="Y69" s="10">
        <v>5</v>
      </c>
      <c r="Z69" s="10">
        <v>0</v>
      </c>
      <c r="AA69" s="10">
        <v>0</v>
      </c>
      <c r="AB69" s="10">
        <v>0</v>
      </c>
      <c r="AC69" s="10">
        <v>0</v>
      </c>
    </row>
    <row r="70" spans="1:29" x14ac:dyDescent="0.25">
      <c r="A70" s="7" t="s">
        <v>62</v>
      </c>
      <c r="B70" s="10">
        <v>70</v>
      </c>
      <c r="C70" s="10">
        <v>180</v>
      </c>
      <c r="D70" s="10">
        <v>70</v>
      </c>
      <c r="E70" s="10">
        <v>35</v>
      </c>
      <c r="F70" s="11">
        <v>235.22222222222223</v>
      </c>
      <c r="G70" s="11">
        <v>140.80416666666667</v>
      </c>
      <c r="H70" s="10">
        <v>65</v>
      </c>
      <c r="I70" s="10">
        <v>25</v>
      </c>
      <c r="J70" s="10">
        <v>20</v>
      </c>
      <c r="K70" s="10">
        <v>5</v>
      </c>
      <c r="L70" s="10">
        <v>5</v>
      </c>
      <c r="M70" s="10">
        <v>15</v>
      </c>
      <c r="N70" s="10">
        <v>25</v>
      </c>
      <c r="O70" s="10">
        <v>10</v>
      </c>
      <c r="P70" s="10">
        <v>15</v>
      </c>
      <c r="Q70" s="10">
        <v>10</v>
      </c>
      <c r="R70" s="10">
        <v>0</v>
      </c>
      <c r="S70" s="10">
        <v>20</v>
      </c>
      <c r="T70" s="10">
        <v>25</v>
      </c>
      <c r="U70" s="10">
        <v>25</v>
      </c>
      <c r="V70" s="10">
        <v>20</v>
      </c>
      <c r="W70" s="10">
        <v>10</v>
      </c>
      <c r="X70" s="10">
        <v>20</v>
      </c>
      <c r="Y70" s="10">
        <v>15</v>
      </c>
      <c r="Z70" s="10">
        <v>15</v>
      </c>
      <c r="AA70" s="10">
        <v>0</v>
      </c>
      <c r="AB70" s="10">
        <v>0</v>
      </c>
      <c r="AC70" s="10">
        <v>10</v>
      </c>
    </row>
    <row r="71" spans="1:29" x14ac:dyDescent="0.25">
      <c r="A71" s="7" t="s">
        <v>63</v>
      </c>
      <c r="B71" s="10">
        <v>10</v>
      </c>
      <c r="C71" s="10">
        <v>15</v>
      </c>
      <c r="D71" s="10">
        <v>10</v>
      </c>
      <c r="E71" s="10">
        <v>5</v>
      </c>
      <c r="F71" s="11">
        <v>269.5</v>
      </c>
      <c r="G71" s="11">
        <v>167.36250000000001</v>
      </c>
      <c r="H71" s="10">
        <v>10</v>
      </c>
      <c r="I71" s="10">
        <v>5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5</v>
      </c>
      <c r="T71" s="10">
        <v>5</v>
      </c>
      <c r="U71" s="10">
        <v>5</v>
      </c>
      <c r="V71" s="10">
        <v>0</v>
      </c>
      <c r="W71" s="10">
        <v>0</v>
      </c>
      <c r="X71" s="10">
        <v>5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</row>
    <row r="72" spans="1:29" x14ac:dyDescent="0.25">
      <c r="A72" s="7" t="s">
        <v>64</v>
      </c>
      <c r="B72" s="10">
        <v>0</v>
      </c>
      <c r="C72" s="10">
        <v>0</v>
      </c>
      <c r="D72" s="10">
        <v>0</v>
      </c>
      <c r="E72" s="10">
        <v>0</v>
      </c>
      <c r="F72" s="11" t="s">
        <v>105</v>
      </c>
      <c r="G72" s="11" t="s">
        <v>105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x14ac:dyDescent="0.25">
      <c r="A73" s="7" t="s">
        <v>65</v>
      </c>
      <c r="B73" s="10">
        <v>0</v>
      </c>
      <c r="C73" s="10">
        <v>0</v>
      </c>
      <c r="D73" s="10">
        <v>0</v>
      </c>
      <c r="E73" s="10">
        <v>0</v>
      </c>
      <c r="F73" s="11" t="s">
        <v>105</v>
      </c>
      <c r="G73" s="11" t="s">
        <v>105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x14ac:dyDescent="0.25">
      <c r="A74" s="7" t="s">
        <v>66</v>
      </c>
      <c r="B74" s="10">
        <v>20</v>
      </c>
      <c r="C74" s="10">
        <v>60</v>
      </c>
      <c r="D74" s="10">
        <v>20</v>
      </c>
      <c r="E74" s="10">
        <v>5</v>
      </c>
      <c r="F74" s="11">
        <v>219.81818181818181</v>
      </c>
      <c r="G74" s="11">
        <v>140.34545454545454</v>
      </c>
      <c r="H74" s="10">
        <v>20</v>
      </c>
      <c r="I74" s="10">
        <v>10</v>
      </c>
      <c r="J74" s="10">
        <v>5</v>
      </c>
      <c r="K74" s="10">
        <v>0</v>
      </c>
      <c r="L74" s="10">
        <v>0</v>
      </c>
      <c r="M74" s="10">
        <v>10</v>
      </c>
      <c r="N74" s="10">
        <v>10</v>
      </c>
      <c r="O74" s="10">
        <v>5</v>
      </c>
      <c r="P74" s="10">
        <v>5</v>
      </c>
      <c r="Q74" s="10">
        <v>0</v>
      </c>
      <c r="R74" s="10">
        <v>0</v>
      </c>
      <c r="S74" s="10">
        <v>10</v>
      </c>
      <c r="T74" s="10">
        <v>5</v>
      </c>
      <c r="U74" s="10">
        <v>10</v>
      </c>
      <c r="V74" s="10">
        <v>5</v>
      </c>
      <c r="W74" s="10">
        <v>5</v>
      </c>
      <c r="X74" s="10">
        <v>5</v>
      </c>
      <c r="Y74" s="10">
        <v>5</v>
      </c>
      <c r="Z74" s="10">
        <v>5</v>
      </c>
      <c r="AA74" s="10">
        <v>0</v>
      </c>
      <c r="AB74" s="10">
        <v>0</v>
      </c>
      <c r="AC74" s="10">
        <v>5</v>
      </c>
    </row>
    <row r="75" spans="1:29" s="16" customFormat="1" x14ac:dyDescent="0.25">
      <c r="A75" s="12" t="s">
        <v>99</v>
      </c>
      <c r="B75" s="13">
        <v>1295</v>
      </c>
      <c r="C75" s="13">
        <v>3392</v>
      </c>
      <c r="D75" s="13">
        <v>1295</v>
      </c>
      <c r="E75" s="13">
        <v>341</v>
      </c>
      <c r="F75" s="18">
        <v>295.41312741312743</v>
      </c>
      <c r="G75" s="18">
        <v>160.74378378378424</v>
      </c>
      <c r="H75" s="13">
        <v>1177</v>
      </c>
      <c r="I75" s="13">
        <v>436</v>
      </c>
      <c r="J75" s="13">
        <v>378</v>
      </c>
      <c r="K75" s="13">
        <v>45</v>
      </c>
      <c r="L75" s="13">
        <v>89</v>
      </c>
      <c r="M75" s="13">
        <v>347</v>
      </c>
      <c r="N75" s="13">
        <v>500</v>
      </c>
      <c r="O75" s="13">
        <v>175</v>
      </c>
      <c r="P75" s="13">
        <v>238</v>
      </c>
      <c r="Q75" s="13">
        <v>35</v>
      </c>
      <c r="R75" s="13">
        <v>106</v>
      </c>
      <c r="S75" s="13">
        <v>417</v>
      </c>
      <c r="T75" s="13">
        <v>336</v>
      </c>
      <c r="U75" s="13">
        <v>413</v>
      </c>
      <c r="V75" s="13">
        <v>546</v>
      </c>
      <c r="W75" s="13">
        <v>147</v>
      </c>
      <c r="X75" s="13">
        <v>246</v>
      </c>
      <c r="Y75" s="13">
        <v>293</v>
      </c>
      <c r="Z75" s="13">
        <v>327</v>
      </c>
      <c r="AA75" s="13">
        <v>83</v>
      </c>
      <c r="AB75" s="13">
        <v>12</v>
      </c>
      <c r="AC75" s="13">
        <v>187</v>
      </c>
    </row>
    <row r="76" spans="1:29" s="7" customFormat="1" x14ac:dyDescent="0.25">
      <c r="A76" s="12" t="s">
        <v>100</v>
      </c>
      <c r="B76" s="14">
        <f t="shared" ref="B76" si="0">B75/$B75</f>
        <v>1</v>
      </c>
      <c r="C76" s="14"/>
      <c r="D76" s="14">
        <f>D75/$B75</f>
        <v>1</v>
      </c>
      <c r="E76" s="14">
        <f t="shared" ref="E76" si="1">E75/$B75</f>
        <v>0.26332046332046333</v>
      </c>
      <c r="F76" s="14"/>
      <c r="G76" s="14"/>
      <c r="H76" s="14">
        <f t="shared" ref="H76:V76" si="2">H75/$B75</f>
        <v>0.90888030888030891</v>
      </c>
      <c r="I76" s="14">
        <f t="shared" si="2"/>
        <v>0.33667953667953671</v>
      </c>
      <c r="J76" s="14">
        <f t="shared" si="2"/>
        <v>0.29189189189189191</v>
      </c>
      <c r="K76" s="14">
        <f t="shared" si="2"/>
        <v>3.4749034749034749E-2</v>
      </c>
      <c r="L76" s="14">
        <f t="shared" si="2"/>
        <v>6.8725868725868722E-2</v>
      </c>
      <c r="M76" s="14">
        <f t="shared" si="2"/>
        <v>0.26795366795366793</v>
      </c>
      <c r="N76" s="14">
        <f t="shared" si="2"/>
        <v>0.38610038610038611</v>
      </c>
      <c r="O76" s="14">
        <f t="shared" si="2"/>
        <v>0.13513513513513514</v>
      </c>
      <c r="P76" s="14">
        <f t="shared" si="2"/>
        <v>0.18378378378378379</v>
      </c>
      <c r="Q76" s="14">
        <f t="shared" si="2"/>
        <v>2.7027027027027029E-2</v>
      </c>
      <c r="R76" s="14">
        <f t="shared" si="2"/>
        <v>8.1853281853281848E-2</v>
      </c>
      <c r="S76" s="14">
        <f t="shared" si="2"/>
        <v>0.32200772200772199</v>
      </c>
      <c r="T76" s="14">
        <f t="shared" si="2"/>
        <v>0.25945945945945947</v>
      </c>
      <c r="U76" s="14">
        <f t="shared" si="2"/>
        <v>0.31891891891891894</v>
      </c>
      <c r="V76" s="14">
        <f t="shared" si="2"/>
        <v>0.42162162162162165</v>
      </c>
      <c r="W76" s="14">
        <f>W75/$B75</f>
        <v>0.11351351351351352</v>
      </c>
      <c r="X76" s="14">
        <f t="shared" ref="X76:AC76" si="3">X75/$B75</f>
        <v>0.18996138996138995</v>
      </c>
      <c r="Y76" s="14">
        <f t="shared" si="3"/>
        <v>0.22625482625482626</v>
      </c>
      <c r="Z76" s="14">
        <f t="shared" si="3"/>
        <v>0.25250965250965252</v>
      </c>
      <c r="AA76" s="14">
        <f t="shared" si="3"/>
        <v>6.4092664092664092E-2</v>
      </c>
      <c r="AB76" s="14">
        <f t="shared" si="3"/>
        <v>9.2664092664092659E-3</v>
      </c>
      <c r="AC76" s="14">
        <f t="shared" si="3"/>
        <v>0.1444015444015444</v>
      </c>
    </row>
    <row r="78" spans="1:29" x14ac:dyDescent="0.25">
      <c r="W78" s="14"/>
      <c r="X78" s="14"/>
      <c r="Y78" s="14"/>
      <c r="Z78" s="14"/>
      <c r="AA78" s="14"/>
      <c r="AB78" s="14"/>
      <c r="AC78" s="14"/>
    </row>
    <row r="79" spans="1:29" x14ac:dyDescent="0.25">
      <c r="Z79" s="17"/>
      <c r="AA79" s="17"/>
      <c r="AB79" s="17"/>
    </row>
    <row r="81" spans="26:28" x14ac:dyDescent="0.25">
      <c r="Z81" s="17"/>
      <c r="AA81" s="17"/>
      <c r="AB81" s="17"/>
    </row>
  </sheetData>
  <mergeCells count="4">
    <mergeCell ref="I12:Q12"/>
    <mergeCell ref="R12:S12"/>
    <mergeCell ref="T12:V12"/>
    <mergeCell ref="W12:AC12"/>
  </mergeCells>
  <pageMargins left="0.7" right="0.7" top="0.75" bottom="0.75" header="0.3" footer="0.3"/>
  <pageSetup paperSize="9" scale="27" fitToHeight="0" orientation="landscape" r:id="rId1"/>
  <headerFooter>
    <oddHeader>&amp;C&amp;"Arial"&amp;12&amp;KA80000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SOMIH households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Hirte</dc:creator>
  <cp:lastModifiedBy>Hirte, Craig (Housing)</cp:lastModifiedBy>
  <cp:lastPrinted>2022-05-17T05:13:33Z</cp:lastPrinted>
  <dcterms:created xsi:type="dcterms:W3CDTF">2022-03-31T06:08:52Z</dcterms:created>
  <dcterms:modified xsi:type="dcterms:W3CDTF">2022-06-06T00:31:42Z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2022-03-31T06:09:56Z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87a9aca7-14b8-4631-9adc-f588592a51f9</vt:lpwstr>
  </property>
  <property fmtid="{D5CDD505-2E9C-101B-9397-08002B2CF9AE}" pid="8" name="MSIP_Label_77274858-3b1d-4431-8679-d878f40e28fd_ContentBits">
    <vt:lpwstr>1</vt:lpwstr>
  </property>
</Properties>
</file>