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W:\Annual Reports\RMCLHN\DataSA\2023-24\"/>
    </mc:Choice>
  </mc:AlternateContent>
  <xr:revisionPtr revIDLastSave="0" documentId="13_ncr:1_{E434F4E3-2646-41F2-A779-907DF4BF647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ontractors" sheetId="1" r:id="rId1"/>
    <sheet name="Sheet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1" i="1" l="1"/>
  <c r="C9" i="1"/>
  <c r="C33" i="1" l="1"/>
</calcChain>
</file>

<file path=xl/sharedStrings.xml><?xml version="1.0" encoding="utf-8"?>
<sst xmlns="http://schemas.openxmlformats.org/spreadsheetml/2006/main" count="125" uniqueCount="119">
  <si>
    <t>Purpose</t>
  </si>
  <si>
    <t>Value</t>
  </si>
  <si>
    <t>Department for Health and Wellbeing</t>
  </si>
  <si>
    <t>Contractors</t>
  </si>
  <si>
    <t>Total Contractors</t>
  </si>
  <si>
    <t>Central Adelaide Local Health Network</t>
  </si>
  <si>
    <t>Central Adelaide Local Health Network Health Advisory Council</t>
  </si>
  <si>
    <t>Northern Adelaide Local Health Network</t>
  </si>
  <si>
    <t>Northern Adelaide Local Health Network Health Advisory Council</t>
  </si>
  <si>
    <t>Southern Adelaide Local Health Network</t>
  </si>
  <si>
    <t>Southern Adelaide Local Health Network Health Advisory Council</t>
  </si>
  <si>
    <t>Women's and Children's Health Network</t>
  </si>
  <si>
    <t>Women's and Children's Health Network Health Advisory Council</t>
  </si>
  <si>
    <t>South Australian Ambulance Service</t>
  </si>
  <si>
    <t>South Australian Ambulance Service Volunteers Health Advisory Council</t>
  </si>
  <si>
    <t>Chief Psychiatrist SA</t>
  </si>
  <si>
    <t>Controlled Substances Advisory Council</t>
  </si>
  <si>
    <t>Health and Community Services Complaints Commissioner</t>
  </si>
  <si>
    <t>Health Performance Council</t>
  </si>
  <si>
    <t>Health Services Charitable Gifts Board</t>
  </si>
  <si>
    <t>Mental Health Commission</t>
  </si>
  <si>
    <t>Pharmacy Regulation Authority of South Australia</t>
  </si>
  <si>
    <t>Prinicipal Community Visitor of South Australia</t>
  </si>
  <si>
    <t>SA Public Health Council</t>
  </si>
  <si>
    <t>SA MET Health Advisory Council</t>
  </si>
  <si>
    <t>Veterans Health Advisory Council</t>
  </si>
  <si>
    <t>Balaklava and  Riverton Health Advisory Council Inc.</t>
  </si>
  <si>
    <t>Barossa and Districts Health Advisory Council Inc.</t>
  </si>
  <si>
    <t>Berri Barmera District Health Advisory Council Inc.</t>
  </si>
  <si>
    <t>Bordertown and District Health Advisory Council Inc.</t>
  </si>
  <si>
    <t>Ceduna District Health Services Health Advisory Council Inc.</t>
  </si>
  <si>
    <t>Coorong Health Service Health Advisory Council Inc.</t>
  </si>
  <si>
    <t>Eastern Eyre Health Advisory Council Inc.</t>
  </si>
  <si>
    <t>Eudunda Kapunda Health Advisory Council Inc.</t>
  </si>
  <si>
    <t>Far North Health Advisory Council</t>
  </si>
  <si>
    <t>Gawler District Health Advisory Council Inc.</t>
  </si>
  <si>
    <t>Hawker District Memorial Health Advisory Council</t>
  </si>
  <si>
    <t>Hills Area Health Advisory Council Inc.</t>
  </si>
  <si>
    <t>Kangaroo Island Health Advisory Council Inc.</t>
  </si>
  <si>
    <t>Kingston/Robe Health Advisory Council Inc.</t>
  </si>
  <si>
    <t>Leigh Creek Health Services Health Advisory Council</t>
  </si>
  <si>
    <t>Lower Eyre Health Advisory Council Inc.</t>
  </si>
  <si>
    <t>Lower North Health Advisory Council Inc.</t>
  </si>
  <si>
    <t>Loxton and Districts Health Advisory Council Inc.</t>
  </si>
  <si>
    <t>Mallee Health Service Health Advisory Council Inc.</t>
  </si>
  <si>
    <t>Mannum District Hospital Health Advisory Council Inc.</t>
  </si>
  <si>
    <t>Mid North Health Advisory Council Inc.</t>
  </si>
  <si>
    <t>Mid-West Health Advisory Council Inc.</t>
  </si>
  <si>
    <t>Millicent and Districts Health Advisory Council Inc.</t>
  </si>
  <si>
    <t>Mount Gambier and Districts Health Advisory Council Inc.</t>
  </si>
  <si>
    <t>Murray Bridge Soldiers Memorial Health Advisory Council Inc.</t>
  </si>
  <si>
    <t>Naracoorte Area Health Advisory Council Inc.</t>
  </si>
  <si>
    <t>Northern Yorke Peninsula Health Advisory Council Inc.</t>
  </si>
  <si>
    <t xml:space="preserve">Penola and Districts Health Advisory Council Inc. </t>
  </si>
  <si>
    <t>Port Augusta, Roxby Downs, Woomera Health Advisory Council</t>
  </si>
  <si>
    <t>Port Broughton District Hospital and Health Services Health Advisory Council Inc.</t>
  </si>
  <si>
    <t>Port Lincoln Health Advisory Council</t>
  </si>
  <si>
    <t>Port Pirie Health Service Advisory Council</t>
  </si>
  <si>
    <t>Quorn Health Services Health Advisory Council</t>
  </si>
  <si>
    <t>Renmark Paringa District Health Advisory Council Inc.</t>
  </si>
  <si>
    <t>Southern Flinders Health Advisory Council</t>
  </si>
  <si>
    <t>Waikerie and Districts Health Advisory Council Inc.</t>
  </si>
  <si>
    <t>Whyalla Hospital and Health Services Advisory Council</t>
  </si>
  <si>
    <t>Yorke Peninsula Health Advisory Council Inc.</t>
  </si>
  <si>
    <t xml:space="preserve">Contractors with a value  below $10,000 each - combined </t>
  </si>
  <si>
    <t>Various</t>
  </si>
  <si>
    <t xml:space="preserve">Total contractors combined </t>
  </si>
  <si>
    <t>Subtotal</t>
  </si>
  <si>
    <t>Total Contractors below $10,000 each</t>
  </si>
  <si>
    <t>Contractors above $10,000 each</t>
  </si>
  <si>
    <t>Total all consultancies</t>
  </si>
  <si>
    <t>Office for Ageing Well</t>
  </si>
  <si>
    <t>Southern Fleurieu Health Advisory Council Inc.</t>
  </si>
  <si>
    <t xml:space="preserve">Country Health Gift Fund Health Advisory Council Inc. </t>
  </si>
  <si>
    <t>Barossa Hills Fleurieu Local Health Network</t>
  </si>
  <si>
    <t>Eyre and Far North Local Health Network</t>
  </si>
  <si>
    <t>Flinders and Upper North Local Health Network</t>
  </si>
  <si>
    <t xml:space="preserve">Limestone Coast Local Health Network </t>
  </si>
  <si>
    <t>Riverland Mallee Coorong Local Health Network</t>
  </si>
  <si>
    <t>Yorke and Northern Local Health Network</t>
  </si>
  <si>
    <t>Wellbeing SA</t>
  </si>
  <si>
    <t>Commission on Excellence and Innovation in Health</t>
  </si>
  <si>
    <t>Des's Lawn &amp; Garden Maintenance</t>
  </si>
  <si>
    <t>Renmark Podiatry</t>
  </si>
  <si>
    <t>Riverland Pest Management Pty Ltd</t>
  </si>
  <si>
    <t>Pest Management Service</t>
  </si>
  <si>
    <t>2023-24</t>
  </si>
  <si>
    <t>e-Referrals</t>
  </si>
  <si>
    <t>Riverland Handy Service</t>
  </si>
  <si>
    <t>Home Maintenance</t>
  </si>
  <si>
    <t>Lawn and Garden Mantenance</t>
  </si>
  <si>
    <t>Expressx</t>
  </si>
  <si>
    <t>Courier Fee</t>
  </si>
  <si>
    <t>Connley Walkder Pty Ltd</t>
  </si>
  <si>
    <t>Security Services</t>
  </si>
  <si>
    <t>Podiatry Services</t>
  </si>
  <si>
    <t>Anas Alawawdeh</t>
  </si>
  <si>
    <t>Medical Oncologist service</t>
  </si>
  <si>
    <t>Careers Connections International Pty Ltd</t>
  </si>
  <si>
    <t>Physiotherapy services</t>
  </si>
  <si>
    <t>Jim's Mowing (Riverland North)</t>
  </si>
  <si>
    <t>Garden Maintenance</t>
  </si>
  <si>
    <t>The Potential Ability Group Pty Ltd</t>
  </si>
  <si>
    <t>Occupational Therapy Consultation</t>
  </si>
  <si>
    <t>Cornerstone Medical Recruitment</t>
  </si>
  <si>
    <t>Medical Recruitment: Salary for Locum Speech Pathologist</t>
  </si>
  <si>
    <t>John Krawse</t>
  </si>
  <si>
    <t>Independence Australia</t>
  </si>
  <si>
    <t>Client Services</t>
  </si>
  <si>
    <t>Top-Notch Contry Cleaning</t>
  </si>
  <si>
    <t>Cleaning Services</t>
  </si>
  <si>
    <t>Phillip Gribble</t>
  </si>
  <si>
    <t>Clinical Review</t>
  </si>
  <si>
    <t>Riverland Lymphoedema Clinic</t>
  </si>
  <si>
    <t>Lymphoedema Treatment</t>
  </si>
  <si>
    <t>Soulful Podiatry Pty Ltd</t>
  </si>
  <si>
    <t>Heather's Home Assist</t>
  </si>
  <si>
    <t>Mainline Plumbing &amp; Electrical Services Pty Ltd</t>
  </si>
  <si>
    <t>Repairs and Maintenance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</si>
</sst>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;[Red]\-&quot;$&quot;#,##0"/>
    <numFmt numFmtId="44" formatCode="_-&quot;$&quot;* #,##0.00_-;\-&quot;$&quot;* #,##0.00_-;_-&quot;$&quot;* &quot;-&quot;??_-;_-@_-"/>
  </numFmts>
  <fonts count="12" x14ac:knownFonts="1">
    <font>
      <sz val="11"/>
      <color theme="1"/>
      <name val="Calibri"/>
      <family val="2"/>
      <scheme val="minor"/>
    </font>
    <font>
      <b/>
      <sz val="16"/>
      <color theme="1"/>
      <name val="Tahoma"/>
      <family val="2"/>
    </font>
    <font>
      <sz val="11"/>
      <color theme="1"/>
      <name val="Tahoma"/>
      <family val="2"/>
    </font>
    <font>
      <b/>
      <sz val="14"/>
      <color theme="0"/>
      <name val="Tahoma"/>
      <family val="2"/>
    </font>
    <font>
      <sz val="14"/>
      <color theme="0"/>
      <name val="Calibri"/>
      <family val="2"/>
      <scheme val="minor"/>
    </font>
    <font>
      <b/>
      <sz val="10"/>
      <color theme="1"/>
      <name val="Tahoma"/>
      <family val="2"/>
    </font>
    <font>
      <sz val="10"/>
      <color theme="1"/>
      <name val="Tahoma"/>
      <family val="2"/>
    </font>
    <font>
      <sz val="12"/>
      <color theme="1"/>
      <name val="Tahom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Tahoma"/>
      <family val="2"/>
    </font>
    <font>
      <sz val="10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/>
    <xf numFmtId="0" fontId="0" fillId="0" borderId="0" xfId="0" applyBorder="1" applyAlignment="1"/>
    <xf numFmtId="0" fontId="6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3" fillId="2" borderId="0" xfId="0" applyFont="1" applyFill="1" applyBorder="1" applyAlignment="1"/>
    <xf numFmtId="0" fontId="4" fillId="2" borderId="0" xfId="0" applyFont="1" applyFill="1" applyBorder="1" applyAlignment="1"/>
    <xf numFmtId="0" fontId="0" fillId="0" borderId="0" xfId="0" applyAlignment="1"/>
    <xf numFmtId="0" fontId="7" fillId="0" borderId="0" xfId="0" applyFont="1"/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5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1" fillId="0" borderId="0" xfId="0" applyFont="1"/>
    <xf numFmtId="0" fontId="5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0" fillId="2" borderId="2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vertical="center"/>
    </xf>
    <xf numFmtId="0" fontId="10" fillId="2" borderId="4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 wrapText="1"/>
    </xf>
    <xf numFmtId="44" fontId="6" fillId="0" borderId="0" xfId="1" applyFont="1" applyBorder="1" applyAlignment="1">
      <alignment horizontal="right" vertical="center"/>
    </xf>
    <xf numFmtId="0" fontId="5" fillId="0" borderId="5" xfId="0" applyFont="1" applyFill="1" applyBorder="1" applyAlignment="1">
      <alignment horizontal="left" vertical="center" wrapText="1"/>
    </xf>
    <xf numFmtId="0" fontId="0" fillId="0" borderId="5" xfId="0" applyBorder="1"/>
    <xf numFmtId="44" fontId="0" fillId="0" borderId="5" xfId="0" applyNumberFormat="1" applyBorder="1"/>
    <xf numFmtId="6" fontId="6" fillId="0" borderId="3" xfId="0" applyNumberFormat="1" applyFont="1" applyBorder="1" applyAlignment="1">
      <alignment horizontal="right" vertical="center"/>
    </xf>
    <xf numFmtId="0" fontId="11" fillId="0" borderId="6" xfId="0" applyFont="1" applyBorder="1" applyAlignment="1">
      <alignment horizontal="left" vertical="center" wrapText="1"/>
    </xf>
    <xf numFmtId="6" fontId="0" fillId="0" borderId="3" xfId="1" applyNumberFormat="1" applyFont="1" applyBorder="1" applyAlignment="1">
      <alignment vertical="center"/>
    </xf>
    <xf numFmtId="6" fontId="6" fillId="0" borderId="3" xfId="1" applyNumberFormat="1" applyFont="1" applyBorder="1" applyAlignment="1">
      <alignment horizontal="right" vertical="center"/>
    </xf>
    <xf numFmtId="0" fontId="6" fillId="0" borderId="3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2" fillId="0" borderId="0" xfId="0" applyFont="1" applyBorder="1" applyAlignment="1"/>
    <xf numFmtId="0" fontId="0" fillId="0" borderId="0" xfId="0" applyBorder="1" applyAlignment="1"/>
    <xf numFmtId="0" fontId="0" fillId="0" borderId="1" xfId="0" applyBorder="1" applyAlignme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3"/>
  <sheetViews>
    <sheetView tabSelected="1" workbookViewId="0">
      <selection activeCell="G17" sqref="G17"/>
    </sheetView>
  </sheetViews>
  <sheetFormatPr defaultRowHeight="15" x14ac:dyDescent="0.25"/>
  <cols>
    <col min="1" max="1" width="37.140625" bestFit="1" customWidth="1"/>
    <col min="2" max="2" width="30.7109375" customWidth="1"/>
    <col min="3" max="3" width="15.7109375" customWidth="1"/>
    <col min="4" max="4" width="9.140625" customWidth="1"/>
    <col min="5" max="5" width="9.28515625" customWidth="1"/>
    <col min="6" max="11" width="9.140625" customWidth="1"/>
  </cols>
  <sheetData>
    <row r="1" spans="1:17" ht="24" customHeight="1" x14ac:dyDescent="0.25">
      <c r="A1" s="16" t="s">
        <v>78</v>
      </c>
    </row>
    <row r="2" spans="1:17" ht="5.0999999999999996" customHeight="1" x14ac:dyDescent="0.25">
      <c r="A2" s="34"/>
      <c r="B2" s="34"/>
      <c r="C2" s="35"/>
      <c r="D2" s="2"/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</row>
    <row r="3" spans="1:17" ht="18.75" x14ac:dyDescent="0.3">
      <c r="A3" s="5" t="s">
        <v>3</v>
      </c>
      <c r="B3" s="6"/>
      <c r="C3" s="6"/>
      <c r="D3" s="7"/>
      <c r="E3" s="7"/>
      <c r="F3" s="7"/>
      <c r="G3" s="7"/>
      <c r="H3" s="7"/>
      <c r="I3" s="7"/>
      <c r="J3" s="7"/>
      <c r="K3" s="7"/>
      <c r="L3" s="1"/>
      <c r="M3" s="1"/>
      <c r="N3" s="1"/>
      <c r="O3" s="1"/>
      <c r="P3" s="1"/>
      <c r="Q3" s="1"/>
    </row>
    <row r="4" spans="1:17" ht="5.0999999999999996" customHeight="1" x14ac:dyDescent="0.25">
      <c r="A4" s="34"/>
      <c r="B4" s="36"/>
      <c r="C4" s="36"/>
      <c r="D4" s="2"/>
      <c r="E4" s="2"/>
      <c r="F4" s="2"/>
      <c r="G4" s="2"/>
      <c r="H4" s="2"/>
      <c r="I4" s="2"/>
      <c r="J4" s="2"/>
      <c r="K4" s="2"/>
      <c r="L4" s="1"/>
      <c r="M4" s="1"/>
      <c r="N4" s="1"/>
      <c r="O4" s="1"/>
      <c r="P4" s="1"/>
      <c r="Q4" s="1"/>
    </row>
    <row r="5" spans="1:17" x14ac:dyDescent="0.25">
      <c r="A5" s="17"/>
      <c r="B5" s="17"/>
      <c r="C5" s="18"/>
      <c r="D5" s="32"/>
      <c r="E5" s="33"/>
      <c r="F5" s="32"/>
      <c r="G5" s="33"/>
      <c r="H5" s="32"/>
      <c r="I5" s="33"/>
      <c r="J5" s="32"/>
      <c r="K5" s="33"/>
      <c r="L5" s="1"/>
      <c r="M5" s="1"/>
      <c r="N5" s="1"/>
      <c r="O5" s="1"/>
      <c r="P5" s="1"/>
      <c r="Q5" s="1"/>
    </row>
    <row r="6" spans="1:17" x14ac:dyDescent="0.25">
      <c r="A6" s="17" t="s">
        <v>86</v>
      </c>
      <c r="B6" s="12" t="s">
        <v>0</v>
      </c>
      <c r="C6" s="12" t="s">
        <v>1</v>
      </c>
      <c r="D6" s="9"/>
      <c r="E6" s="9"/>
      <c r="F6" s="9"/>
      <c r="G6" s="9"/>
      <c r="H6" s="9"/>
      <c r="I6" s="9"/>
      <c r="J6" s="9"/>
      <c r="K6" s="9"/>
      <c r="L6" s="1"/>
      <c r="M6" s="1"/>
      <c r="N6" s="1"/>
      <c r="O6" s="1"/>
      <c r="P6" s="1"/>
      <c r="Q6" s="1"/>
    </row>
    <row r="7" spans="1:17" x14ac:dyDescent="0.25">
      <c r="A7" s="19" t="s">
        <v>64</v>
      </c>
      <c r="B7" s="20"/>
      <c r="C7" s="21"/>
      <c r="D7" s="9"/>
      <c r="E7" s="9"/>
      <c r="F7" s="9"/>
      <c r="G7" s="9"/>
      <c r="H7" s="9"/>
      <c r="I7" s="9"/>
      <c r="J7" s="9"/>
      <c r="K7" s="9"/>
      <c r="L7" s="1"/>
      <c r="M7" s="1"/>
      <c r="N7" s="1"/>
      <c r="O7" s="1"/>
      <c r="P7" s="1"/>
      <c r="Q7" s="1"/>
    </row>
    <row r="8" spans="1:17" x14ac:dyDescent="0.25">
      <c r="A8" s="3" t="s">
        <v>66</v>
      </c>
      <c r="B8" s="13" t="s">
        <v>65</v>
      </c>
      <c r="C8" s="27">
        <v>207631</v>
      </c>
      <c r="D8" s="9"/>
      <c r="E8" s="9"/>
      <c r="F8" s="9"/>
      <c r="G8" s="9"/>
      <c r="H8" s="9"/>
      <c r="I8" s="9"/>
      <c r="J8" s="9"/>
      <c r="K8" s="9"/>
      <c r="L8" s="1"/>
      <c r="M8" s="1"/>
      <c r="N8" s="1"/>
      <c r="O8" s="1"/>
      <c r="P8" s="1"/>
      <c r="Q8" s="1"/>
    </row>
    <row r="9" spans="1:17" x14ac:dyDescent="0.25">
      <c r="A9" s="4" t="s">
        <v>68</v>
      </c>
      <c r="B9" s="14" t="s">
        <v>67</v>
      </c>
      <c r="C9" s="30">
        <f>SUM(C8:C8)</f>
        <v>207631</v>
      </c>
      <c r="D9" s="9"/>
      <c r="E9" s="9"/>
      <c r="F9" s="9"/>
      <c r="G9" s="9"/>
      <c r="H9" s="9"/>
      <c r="I9" s="9"/>
      <c r="J9" s="9"/>
      <c r="K9" s="9"/>
      <c r="L9" s="1"/>
      <c r="M9" s="1"/>
      <c r="N9" s="1"/>
      <c r="O9" s="1"/>
      <c r="P9" s="1"/>
      <c r="Q9" s="1"/>
    </row>
    <row r="10" spans="1:17" x14ac:dyDescent="0.25">
      <c r="A10" s="21" t="s">
        <v>69</v>
      </c>
      <c r="B10" s="21"/>
      <c r="C10" s="21"/>
      <c r="D10" s="9"/>
      <c r="E10" s="9"/>
      <c r="F10" s="9"/>
      <c r="G10" s="9"/>
      <c r="H10" s="9"/>
      <c r="I10" s="9"/>
      <c r="J10" s="9"/>
      <c r="K10" s="9"/>
      <c r="L10" s="1"/>
      <c r="M10" s="1"/>
      <c r="N10" s="1"/>
      <c r="O10" s="1"/>
      <c r="P10" s="1"/>
      <c r="Q10" s="1"/>
    </row>
    <row r="11" spans="1:17" ht="20.100000000000001" customHeight="1" x14ac:dyDescent="0.25">
      <c r="A11" s="3" t="s">
        <v>2</v>
      </c>
      <c r="B11" s="13" t="s">
        <v>87</v>
      </c>
      <c r="C11" s="27">
        <v>129452</v>
      </c>
      <c r="D11" s="10"/>
      <c r="E11" s="11"/>
      <c r="F11" s="10"/>
      <c r="G11" s="11"/>
      <c r="H11" s="10"/>
      <c r="I11" s="11"/>
      <c r="J11" s="10"/>
      <c r="K11" s="11"/>
      <c r="L11" s="1"/>
      <c r="M11" s="1"/>
      <c r="N11" s="1"/>
      <c r="O11" s="1"/>
      <c r="P11" s="1"/>
      <c r="Q11" s="1"/>
    </row>
    <row r="12" spans="1:17" ht="20.100000000000001" customHeight="1" x14ac:dyDescent="0.25">
      <c r="A12" s="3" t="s">
        <v>88</v>
      </c>
      <c r="B12" s="13" t="s">
        <v>89</v>
      </c>
      <c r="C12" s="27">
        <v>100449</v>
      </c>
      <c r="D12" s="10"/>
      <c r="E12" s="11"/>
      <c r="F12" s="10"/>
      <c r="G12" s="11"/>
      <c r="H12" s="10"/>
      <c r="I12" s="11"/>
      <c r="J12" s="10"/>
      <c r="K12" s="11"/>
      <c r="L12" s="1"/>
      <c r="M12" s="1"/>
      <c r="N12" s="1"/>
      <c r="O12" s="1"/>
      <c r="P12" s="1"/>
      <c r="Q12" s="1"/>
    </row>
    <row r="13" spans="1:17" x14ac:dyDescent="0.25">
      <c r="A13" s="3" t="s">
        <v>82</v>
      </c>
      <c r="B13" s="13" t="s">
        <v>90</v>
      </c>
      <c r="C13" s="27">
        <v>69163</v>
      </c>
      <c r="D13" s="10"/>
      <c r="E13" s="11"/>
      <c r="F13" s="10"/>
      <c r="G13" s="11"/>
      <c r="H13" s="10"/>
      <c r="I13" s="11"/>
      <c r="J13" s="10"/>
      <c r="K13" s="11"/>
      <c r="L13" s="1"/>
      <c r="M13" s="1"/>
      <c r="N13" s="1"/>
      <c r="O13" s="1"/>
      <c r="P13" s="1"/>
      <c r="Q13" s="1"/>
    </row>
    <row r="14" spans="1:17" x14ac:dyDescent="0.25">
      <c r="A14" s="28" t="s">
        <v>91</v>
      </c>
      <c r="B14" s="13" t="s">
        <v>92</v>
      </c>
      <c r="C14" s="27">
        <v>64205</v>
      </c>
      <c r="D14" s="10"/>
      <c r="E14" s="11"/>
      <c r="F14" s="10"/>
      <c r="G14" s="11"/>
      <c r="H14" s="10"/>
      <c r="I14" s="11"/>
      <c r="J14" s="10"/>
      <c r="K14" s="11"/>
      <c r="L14" s="1"/>
      <c r="M14" s="1"/>
      <c r="N14" s="1"/>
      <c r="O14" s="1"/>
      <c r="P14" s="1"/>
      <c r="Q14" s="1"/>
    </row>
    <row r="15" spans="1:17" x14ac:dyDescent="0.25">
      <c r="A15" s="3" t="s">
        <v>93</v>
      </c>
      <c r="B15" s="31" t="s">
        <v>94</v>
      </c>
      <c r="C15" s="27">
        <v>50000</v>
      </c>
      <c r="D15" s="10"/>
      <c r="E15" s="11"/>
      <c r="F15" s="10"/>
      <c r="G15" s="11"/>
      <c r="H15" s="10"/>
      <c r="I15" s="11"/>
      <c r="J15" s="10"/>
      <c r="K15" s="11"/>
      <c r="L15" s="1"/>
      <c r="M15" s="1"/>
      <c r="N15" s="1"/>
      <c r="O15" s="1"/>
      <c r="P15" s="1"/>
      <c r="Q15" s="1"/>
    </row>
    <row r="16" spans="1:17" ht="20.100000000000001" customHeight="1" x14ac:dyDescent="0.25">
      <c r="A16" s="3" t="s">
        <v>83</v>
      </c>
      <c r="B16" s="13" t="s">
        <v>95</v>
      </c>
      <c r="C16" s="27">
        <v>38302</v>
      </c>
      <c r="D16" s="10"/>
      <c r="E16" s="11"/>
      <c r="F16" s="10"/>
      <c r="G16" s="11"/>
      <c r="H16" s="10"/>
      <c r="I16" s="11"/>
      <c r="J16" s="10"/>
      <c r="K16" s="11"/>
      <c r="L16" s="1"/>
      <c r="M16" s="1"/>
      <c r="N16" s="1"/>
      <c r="O16" s="1"/>
      <c r="P16" s="1"/>
      <c r="Q16" s="1"/>
    </row>
    <row r="17" spans="1:17" ht="20.100000000000001" customHeight="1" x14ac:dyDescent="0.25">
      <c r="A17" s="3" t="s">
        <v>96</v>
      </c>
      <c r="B17" s="13" t="s">
        <v>97</v>
      </c>
      <c r="C17" s="27">
        <v>37800</v>
      </c>
      <c r="D17" s="10"/>
      <c r="E17" s="11"/>
      <c r="F17" s="10"/>
      <c r="G17" s="11"/>
      <c r="H17" s="10"/>
      <c r="I17" s="11"/>
      <c r="J17" s="10"/>
      <c r="K17" s="11"/>
      <c r="L17" s="1"/>
      <c r="M17" s="1"/>
      <c r="N17" s="1"/>
      <c r="O17" s="1"/>
      <c r="P17" s="1"/>
      <c r="Q17" s="1"/>
    </row>
    <row r="18" spans="1:17" ht="20.100000000000001" customHeight="1" x14ac:dyDescent="0.25">
      <c r="A18" s="3" t="s">
        <v>98</v>
      </c>
      <c r="B18" s="13" t="s">
        <v>99</v>
      </c>
      <c r="C18" s="27">
        <v>34155</v>
      </c>
      <c r="D18" s="10"/>
      <c r="E18" s="11"/>
      <c r="F18" s="10"/>
      <c r="G18" s="11"/>
      <c r="H18" s="10"/>
      <c r="I18" s="11"/>
      <c r="J18" s="10"/>
      <c r="K18" s="11"/>
      <c r="L18" s="1"/>
      <c r="M18" s="1"/>
      <c r="N18" s="1"/>
      <c r="O18" s="1"/>
      <c r="P18" s="1"/>
      <c r="Q18" s="1"/>
    </row>
    <row r="19" spans="1:17" x14ac:dyDescent="0.25">
      <c r="A19" s="3" t="s">
        <v>100</v>
      </c>
      <c r="B19" s="13" t="s">
        <v>101</v>
      </c>
      <c r="C19" s="27">
        <v>24772</v>
      </c>
      <c r="D19" s="10"/>
      <c r="E19" s="11"/>
      <c r="F19" s="10"/>
      <c r="G19" s="11"/>
      <c r="H19" s="10"/>
      <c r="I19" s="11"/>
      <c r="J19" s="10"/>
      <c r="K19" s="11"/>
      <c r="L19" s="1"/>
      <c r="M19" s="1"/>
      <c r="N19" s="1"/>
      <c r="O19" s="1"/>
      <c r="P19" s="1"/>
      <c r="Q19" s="1"/>
    </row>
    <row r="20" spans="1:17" x14ac:dyDescent="0.25">
      <c r="A20" s="3" t="s">
        <v>102</v>
      </c>
      <c r="B20" s="13" t="s">
        <v>103</v>
      </c>
      <c r="C20" s="27">
        <v>20899</v>
      </c>
      <c r="D20" s="10"/>
      <c r="E20" s="11"/>
      <c r="F20" s="10"/>
      <c r="G20" s="11"/>
      <c r="H20" s="10"/>
      <c r="I20" s="11"/>
      <c r="J20" s="10"/>
      <c r="K20" s="11"/>
      <c r="L20" s="1"/>
      <c r="M20" s="1"/>
      <c r="N20" s="1"/>
      <c r="O20" s="1"/>
      <c r="P20" s="1"/>
      <c r="Q20" s="1"/>
    </row>
    <row r="21" spans="1:17" ht="25.5" x14ac:dyDescent="0.25">
      <c r="A21" s="3" t="s">
        <v>104</v>
      </c>
      <c r="B21" s="31" t="s">
        <v>105</v>
      </c>
      <c r="C21" s="27">
        <v>16605</v>
      </c>
      <c r="D21" s="10"/>
      <c r="E21" s="11"/>
      <c r="F21" s="10"/>
      <c r="G21" s="11"/>
      <c r="H21" s="10"/>
      <c r="I21" s="11"/>
      <c r="J21" s="10"/>
      <c r="K21" s="11"/>
      <c r="L21" s="1"/>
      <c r="M21" s="1"/>
      <c r="N21" s="1"/>
      <c r="O21" s="1"/>
      <c r="P21" s="1"/>
      <c r="Q21" s="1"/>
    </row>
    <row r="22" spans="1:17" x14ac:dyDescent="0.25">
      <c r="A22" s="3" t="s">
        <v>106</v>
      </c>
      <c r="B22" s="31" t="s">
        <v>101</v>
      </c>
      <c r="C22" s="27">
        <v>14323</v>
      </c>
      <c r="D22" s="10"/>
      <c r="E22" s="11"/>
      <c r="F22" s="10"/>
      <c r="G22" s="11"/>
      <c r="H22" s="10"/>
      <c r="I22" s="11"/>
      <c r="J22" s="10"/>
      <c r="K22" s="11"/>
      <c r="L22" s="1"/>
      <c r="M22" s="1"/>
      <c r="N22" s="1"/>
      <c r="O22" s="1"/>
      <c r="P22" s="1"/>
      <c r="Q22" s="1"/>
    </row>
    <row r="23" spans="1:17" x14ac:dyDescent="0.25">
      <c r="A23" s="3" t="s">
        <v>107</v>
      </c>
      <c r="B23" s="31" t="s">
        <v>108</v>
      </c>
      <c r="C23" s="27">
        <v>14221</v>
      </c>
      <c r="D23" s="10"/>
      <c r="E23" s="11"/>
      <c r="F23" s="10"/>
      <c r="G23" s="11"/>
      <c r="H23" s="10"/>
      <c r="I23" s="11"/>
      <c r="J23" s="10"/>
      <c r="K23" s="11"/>
      <c r="L23" s="1"/>
      <c r="M23" s="1"/>
      <c r="N23" s="1"/>
      <c r="O23" s="1"/>
      <c r="P23" s="1"/>
      <c r="Q23" s="1"/>
    </row>
    <row r="24" spans="1:17" x14ac:dyDescent="0.25">
      <c r="A24" s="3" t="s">
        <v>109</v>
      </c>
      <c r="B24" s="31" t="s">
        <v>110</v>
      </c>
      <c r="C24" s="27">
        <v>13393</v>
      </c>
      <c r="D24" s="10"/>
      <c r="E24" s="11"/>
      <c r="F24" s="10"/>
      <c r="G24" s="11"/>
      <c r="H24" s="10"/>
      <c r="I24" s="11"/>
      <c r="J24" s="10"/>
      <c r="K24" s="11"/>
      <c r="L24" s="1"/>
      <c r="M24" s="1"/>
      <c r="N24" s="1"/>
      <c r="O24" s="1"/>
      <c r="P24" s="1"/>
      <c r="Q24" s="1"/>
    </row>
    <row r="25" spans="1:17" x14ac:dyDescent="0.25">
      <c r="A25" s="3" t="s">
        <v>111</v>
      </c>
      <c r="B25" s="31" t="s">
        <v>112</v>
      </c>
      <c r="C25" s="27">
        <v>12800</v>
      </c>
      <c r="D25" s="10"/>
      <c r="E25" s="11"/>
      <c r="F25" s="10"/>
      <c r="G25" s="11"/>
      <c r="H25" s="10"/>
      <c r="I25" s="11"/>
      <c r="J25" s="10"/>
      <c r="K25" s="11"/>
      <c r="L25" s="1"/>
      <c r="M25" s="1"/>
      <c r="N25" s="1"/>
      <c r="O25" s="1"/>
      <c r="P25" s="1"/>
      <c r="Q25" s="1"/>
    </row>
    <row r="26" spans="1:17" x14ac:dyDescent="0.25">
      <c r="A26" s="3" t="s">
        <v>113</v>
      </c>
      <c r="B26" s="31" t="s">
        <v>114</v>
      </c>
      <c r="C26" s="27">
        <v>12635</v>
      </c>
      <c r="D26" s="10"/>
      <c r="E26" s="11"/>
      <c r="F26" s="10"/>
      <c r="G26" s="11"/>
      <c r="H26" s="10"/>
      <c r="I26" s="11"/>
      <c r="J26" s="10"/>
      <c r="K26" s="11"/>
      <c r="L26" s="1"/>
      <c r="M26" s="1"/>
      <c r="N26" s="1"/>
      <c r="O26" s="1"/>
      <c r="P26" s="1"/>
      <c r="Q26" s="1"/>
    </row>
    <row r="27" spans="1:17" x14ac:dyDescent="0.25">
      <c r="A27" s="3" t="s">
        <v>84</v>
      </c>
      <c r="B27" s="31" t="s">
        <v>85</v>
      </c>
      <c r="C27" s="27">
        <v>11857</v>
      </c>
      <c r="D27" s="10"/>
      <c r="E27" s="11"/>
      <c r="F27" s="10"/>
      <c r="G27" s="11"/>
      <c r="H27" s="10"/>
      <c r="I27" s="11"/>
      <c r="J27" s="10"/>
      <c r="K27" s="11"/>
      <c r="L27" s="1"/>
      <c r="M27" s="1"/>
      <c r="N27" s="1"/>
      <c r="O27" s="1"/>
      <c r="P27" s="1"/>
      <c r="Q27" s="1"/>
    </row>
    <row r="28" spans="1:17" x14ac:dyDescent="0.25">
      <c r="A28" s="3" t="s">
        <v>115</v>
      </c>
      <c r="B28" s="31" t="s">
        <v>95</v>
      </c>
      <c r="C28" s="27">
        <v>11446</v>
      </c>
      <c r="D28" s="10"/>
      <c r="E28" s="11"/>
      <c r="F28" s="10"/>
      <c r="G28" s="11"/>
      <c r="H28" s="10"/>
      <c r="I28" s="11"/>
      <c r="J28" s="10"/>
      <c r="K28" s="11"/>
      <c r="L28" s="1"/>
      <c r="M28" s="1"/>
      <c r="N28" s="1"/>
      <c r="O28" s="1"/>
      <c r="P28" s="1"/>
      <c r="Q28" s="1"/>
    </row>
    <row r="29" spans="1:17" x14ac:dyDescent="0.25">
      <c r="A29" s="3" t="s">
        <v>116</v>
      </c>
      <c r="B29" s="31" t="s">
        <v>110</v>
      </c>
      <c r="C29" s="27">
        <v>11028</v>
      </c>
      <c r="D29" s="10"/>
      <c r="E29" s="11"/>
      <c r="F29" s="10"/>
      <c r="G29" s="11"/>
      <c r="H29" s="10"/>
      <c r="I29" s="11"/>
      <c r="J29" s="10"/>
      <c r="K29" s="11"/>
      <c r="L29" s="1"/>
      <c r="M29" s="1"/>
      <c r="N29" s="1"/>
      <c r="O29" s="1"/>
      <c r="P29" s="1"/>
      <c r="Q29" s="1"/>
    </row>
    <row r="30" spans="1:17" ht="25.5" x14ac:dyDescent="0.25">
      <c r="A30" s="3" t="s">
        <v>117</v>
      </c>
      <c r="B30" s="13" t="s">
        <v>118</v>
      </c>
      <c r="C30" s="27">
        <v>10364</v>
      </c>
      <c r="D30" s="10"/>
      <c r="E30" s="11"/>
      <c r="F30" s="10"/>
      <c r="G30" s="11"/>
      <c r="H30" s="10"/>
      <c r="I30" s="11"/>
      <c r="J30" s="10"/>
      <c r="K30" s="11"/>
      <c r="L30" s="1"/>
      <c r="M30" s="1"/>
      <c r="N30" s="1"/>
      <c r="O30" s="1"/>
      <c r="P30" s="1"/>
      <c r="Q30" s="1"/>
    </row>
    <row r="31" spans="1:17" ht="20.100000000000001" customHeight="1" x14ac:dyDescent="0.25">
      <c r="A31" s="4" t="s">
        <v>4</v>
      </c>
      <c r="B31" s="14" t="s">
        <v>67</v>
      </c>
      <c r="C31" s="29">
        <f>SUM(C11:C30)</f>
        <v>697869</v>
      </c>
      <c r="D31" s="11"/>
      <c r="E31" s="15"/>
      <c r="F31" s="11"/>
      <c r="G31" s="15"/>
      <c r="H31" s="11"/>
      <c r="I31" s="15"/>
      <c r="J31" s="11"/>
      <c r="K31" s="15"/>
    </row>
    <row r="32" spans="1:17" ht="6.75" customHeight="1" x14ac:dyDescent="0.25">
      <c r="A32" s="22"/>
      <c r="B32" s="11"/>
      <c r="C32" s="23"/>
    </row>
    <row r="33" spans="1:3" ht="15.75" thickBot="1" x14ac:dyDescent="0.3">
      <c r="A33" s="24" t="s">
        <v>70</v>
      </c>
      <c r="B33" s="25"/>
      <c r="C33" s="26">
        <f>C9+C31</f>
        <v>905500</v>
      </c>
    </row>
  </sheetData>
  <mergeCells count="6">
    <mergeCell ref="D5:E5"/>
    <mergeCell ref="F5:G5"/>
    <mergeCell ref="H5:I5"/>
    <mergeCell ref="J5:K5"/>
    <mergeCell ref="A2:C2"/>
    <mergeCell ref="A4:C4"/>
  </mergeCells>
  <pageMargins left="0.7" right="0.7" top="0.75" bottom="0.75" header="0.3" footer="0.3"/>
  <pageSetup paperSize="9" orientation="portrait" r:id="rId1"/>
  <headerFooter>
    <oddHeader>&amp;C&amp;"Arial"&amp;12&amp;KA80000 OFFICIAL&amp;1#_x000D_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Sheet1!$A$1:$A$64</xm:f>
          </x14:formula1>
          <xm:sqref>A1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1"/>
  <sheetViews>
    <sheetView topLeftCell="A46" workbookViewId="0">
      <selection activeCell="A21" sqref="A21"/>
    </sheetView>
  </sheetViews>
  <sheetFormatPr defaultRowHeight="15" x14ac:dyDescent="0.25"/>
  <cols>
    <col min="1" max="1" width="85.7109375" bestFit="1" customWidth="1"/>
  </cols>
  <sheetData>
    <row r="1" spans="1:1" ht="15.75" x14ac:dyDescent="0.25">
      <c r="A1" s="8" t="s">
        <v>2</v>
      </c>
    </row>
    <row r="2" spans="1:1" ht="15.75" x14ac:dyDescent="0.25">
      <c r="A2" s="8" t="s">
        <v>71</v>
      </c>
    </row>
    <row r="3" spans="1:1" ht="15.75" x14ac:dyDescent="0.25">
      <c r="A3" s="8" t="s">
        <v>5</v>
      </c>
    </row>
    <row r="4" spans="1:1" ht="15.75" x14ac:dyDescent="0.25">
      <c r="A4" s="8" t="s">
        <v>6</v>
      </c>
    </row>
    <row r="5" spans="1:1" ht="15.75" x14ac:dyDescent="0.25">
      <c r="A5" s="8" t="s">
        <v>73</v>
      </c>
    </row>
    <row r="6" spans="1:1" ht="15.75" x14ac:dyDescent="0.25">
      <c r="A6" s="8" t="s">
        <v>7</v>
      </c>
    </row>
    <row r="7" spans="1:1" ht="15.75" x14ac:dyDescent="0.25">
      <c r="A7" s="8" t="s">
        <v>8</v>
      </c>
    </row>
    <row r="8" spans="1:1" ht="15.75" x14ac:dyDescent="0.25">
      <c r="A8" s="8" t="s">
        <v>9</v>
      </c>
    </row>
    <row r="9" spans="1:1" ht="15.75" x14ac:dyDescent="0.25">
      <c r="A9" s="8" t="s">
        <v>10</v>
      </c>
    </row>
    <row r="10" spans="1:1" ht="15.75" x14ac:dyDescent="0.25">
      <c r="A10" s="8" t="s">
        <v>11</v>
      </c>
    </row>
    <row r="11" spans="1:1" ht="15.75" x14ac:dyDescent="0.25">
      <c r="A11" s="8" t="s">
        <v>12</v>
      </c>
    </row>
    <row r="12" spans="1:1" ht="15.75" x14ac:dyDescent="0.25">
      <c r="A12" s="8" t="s">
        <v>13</v>
      </c>
    </row>
    <row r="13" spans="1:1" ht="15.75" x14ac:dyDescent="0.25">
      <c r="A13" s="8" t="s">
        <v>14</v>
      </c>
    </row>
    <row r="14" spans="1:1" ht="15.75" x14ac:dyDescent="0.25">
      <c r="A14" s="8" t="s">
        <v>74</v>
      </c>
    </row>
    <row r="15" spans="1:1" ht="15.75" x14ac:dyDescent="0.25">
      <c r="A15" s="8" t="s">
        <v>75</v>
      </c>
    </row>
    <row r="16" spans="1:1" ht="15.75" x14ac:dyDescent="0.25">
      <c r="A16" s="8" t="s">
        <v>76</v>
      </c>
    </row>
    <row r="17" spans="1:1" ht="15.75" x14ac:dyDescent="0.25">
      <c r="A17" s="8" t="s">
        <v>77</v>
      </c>
    </row>
    <row r="18" spans="1:1" ht="15.75" x14ac:dyDescent="0.25">
      <c r="A18" s="8" t="s">
        <v>78</v>
      </c>
    </row>
    <row r="19" spans="1:1" ht="15.75" x14ac:dyDescent="0.25">
      <c r="A19" s="8" t="s">
        <v>79</v>
      </c>
    </row>
    <row r="20" spans="1:1" ht="15.75" x14ac:dyDescent="0.25">
      <c r="A20" s="8" t="s">
        <v>81</v>
      </c>
    </row>
    <row r="21" spans="1:1" ht="15.75" x14ac:dyDescent="0.25">
      <c r="A21" s="8" t="s">
        <v>80</v>
      </c>
    </row>
    <row r="22" spans="1:1" ht="15.75" x14ac:dyDescent="0.25">
      <c r="A22" s="8" t="s">
        <v>15</v>
      </c>
    </row>
    <row r="23" spans="1:1" ht="15.75" x14ac:dyDescent="0.25">
      <c r="A23" s="8" t="s">
        <v>16</v>
      </c>
    </row>
    <row r="24" spans="1:1" ht="15.75" x14ac:dyDescent="0.25">
      <c r="A24" s="8" t="s">
        <v>17</v>
      </c>
    </row>
    <row r="25" spans="1:1" ht="15.75" x14ac:dyDescent="0.25">
      <c r="A25" s="8" t="s">
        <v>18</v>
      </c>
    </row>
    <row r="26" spans="1:1" ht="15.75" x14ac:dyDescent="0.25">
      <c r="A26" s="8" t="s">
        <v>19</v>
      </c>
    </row>
    <row r="27" spans="1:1" ht="15.75" x14ac:dyDescent="0.25">
      <c r="A27" s="8" t="s">
        <v>20</v>
      </c>
    </row>
    <row r="28" spans="1:1" ht="15.75" x14ac:dyDescent="0.25">
      <c r="A28" s="8" t="s">
        <v>21</v>
      </c>
    </row>
    <row r="29" spans="1:1" ht="15.75" x14ac:dyDescent="0.25">
      <c r="A29" s="8" t="s">
        <v>22</v>
      </c>
    </row>
    <row r="30" spans="1:1" ht="15.75" x14ac:dyDescent="0.25">
      <c r="A30" s="8" t="s">
        <v>23</v>
      </c>
    </row>
    <row r="31" spans="1:1" ht="15.75" x14ac:dyDescent="0.25">
      <c r="A31" s="8" t="s">
        <v>24</v>
      </c>
    </row>
    <row r="32" spans="1:1" ht="15.75" x14ac:dyDescent="0.25">
      <c r="A32" s="8" t="s">
        <v>25</v>
      </c>
    </row>
    <row r="33" spans="1:1" ht="15.75" x14ac:dyDescent="0.25">
      <c r="A33" s="8" t="s">
        <v>26</v>
      </c>
    </row>
    <row r="34" spans="1:1" ht="15.75" x14ac:dyDescent="0.25">
      <c r="A34" s="8" t="s">
        <v>27</v>
      </c>
    </row>
    <row r="35" spans="1:1" ht="15.75" x14ac:dyDescent="0.25">
      <c r="A35" s="8" t="s">
        <v>28</v>
      </c>
    </row>
    <row r="36" spans="1:1" ht="15.75" x14ac:dyDescent="0.25">
      <c r="A36" s="8" t="s">
        <v>29</v>
      </c>
    </row>
    <row r="37" spans="1:1" ht="15.75" x14ac:dyDescent="0.25">
      <c r="A37" s="8" t="s">
        <v>30</v>
      </c>
    </row>
    <row r="38" spans="1:1" ht="15.75" x14ac:dyDescent="0.25">
      <c r="A38" s="8" t="s">
        <v>31</v>
      </c>
    </row>
    <row r="39" spans="1:1" ht="15.75" x14ac:dyDescent="0.25">
      <c r="A39" s="8" t="s">
        <v>32</v>
      </c>
    </row>
    <row r="40" spans="1:1" ht="15.75" x14ac:dyDescent="0.25">
      <c r="A40" s="8" t="s">
        <v>33</v>
      </c>
    </row>
    <row r="41" spans="1:1" ht="15.75" x14ac:dyDescent="0.25">
      <c r="A41" s="8" t="s">
        <v>34</v>
      </c>
    </row>
    <row r="42" spans="1:1" ht="15.75" x14ac:dyDescent="0.25">
      <c r="A42" s="8" t="s">
        <v>35</v>
      </c>
    </row>
    <row r="43" spans="1:1" ht="15.75" x14ac:dyDescent="0.25">
      <c r="A43" s="8" t="s">
        <v>36</v>
      </c>
    </row>
    <row r="44" spans="1:1" ht="15.75" x14ac:dyDescent="0.25">
      <c r="A44" s="8" t="s">
        <v>37</v>
      </c>
    </row>
    <row r="45" spans="1:1" ht="15.75" x14ac:dyDescent="0.25">
      <c r="A45" s="8" t="s">
        <v>38</v>
      </c>
    </row>
    <row r="46" spans="1:1" ht="15.75" x14ac:dyDescent="0.25">
      <c r="A46" s="8" t="s">
        <v>39</v>
      </c>
    </row>
    <row r="47" spans="1:1" ht="15.75" x14ac:dyDescent="0.25">
      <c r="A47" s="8" t="s">
        <v>40</v>
      </c>
    </row>
    <row r="48" spans="1:1" ht="15.75" x14ac:dyDescent="0.25">
      <c r="A48" s="8" t="s">
        <v>41</v>
      </c>
    </row>
    <row r="49" spans="1:1" ht="15.75" x14ac:dyDescent="0.25">
      <c r="A49" s="8" t="s">
        <v>42</v>
      </c>
    </row>
    <row r="50" spans="1:1" ht="15.75" x14ac:dyDescent="0.25">
      <c r="A50" s="8" t="s">
        <v>43</v>
      </c>
    </row>
    <row r="51" spans="1:1" ht="15.75" x14ac:dyDescent="0.25">
      <c r="A51" s="8" t="s">
        <v>44</v>
      </c>
    </row>
    <row r="52" spans="1:1" ht="15.75" x14ac:dyDescent="0.25">
      <c r="A52" s="8" t="s">
        <v>45</v>
      </c>
    </row>
    <row r="53" spans="1:1" ht="15.75" x14ac:dyDescent="0.25">
      <c r="A53" s="8" t="s">
        <v>46</v>
      </c>
    </row>
    <row r="54" spans="1:1" ht="15.75" x14ac:dyDescent="0.25">
      <c r="A54" s="8" t="s">
        <v>47</v>
      </c>
    </row>
    <row r="55" spans="1:1" ht="15.75" x14ac:dyDescent="0.25">
      <c r="A55" s="8" t="s">
        <v>48</v>
      </c>
    </row>
    <row r="56" spans="1:1" ht="15.75" x14ac:dyDescent="0.25">
      <c r="A56" s="8" t="s">
        <v>49</v>
      </c>
    </row>
    <row r="57" spans="1:1" ht="15.75" x14ac:dyDescent="0.25">
      <c r="A57" s="8" t="s">
        <v>50</v>
      </c>
    </row>
    <row r="58" spans="1:1" ht="15.75" x14ac:dyDescent="0.25">
      <c r="A58" s="8" t="s">
        <v>51</v>
      </c>
    </row>
    <row r="59" spans="1:1" ht="15.75" x14ac:dyDescent="0.25">
      <c r="A59" s="8" t="s">
        <v>52</v>
      </c>
    </row>
    <row r="60" spans="1:1" ht="15.75" x14ac:dyDescent="0.25">
      <c r="A60" s="8" t="s">
        <v>53</v>
      </c>
    </row>
    <row r="61" spans="1:1" ht="15.75" x14ac:dyDescent="0.25">
      <c r="A61" s="8" t="s">
        <v>54</v>
      </c>
    </row>
    <row r="62" spans="1:1" ht="15.75" x14ac:dyDescent="0.25">
      <c r="A62" s="8" t="s">
        <v>55</v>
      </c>
    </row>
    <row r="63" spans="1:1" ht="15.75" x14ac:dyDescent="0.25">
      <c r="A63" s="8" t="s">
        <v>56</v>
      </c>
    </row>
    <row r="64" spans="1:1" ht="15.75" x14ac:dyDescent="0.25">
      <c r="A64" s="8" t="s">
        <v>57</v>
      </c>
    </row>
    <row r="65" spans="1:1" ht="15.75" x14ac:dyDescent="0.25">
      <c r="A65" s="8" t="s">
        <v>58</v>
      </c>
    </row>
    <row r="66" spans="1:1" ht="15.75" x14ac:dyDescent="0.25">
      <c r="A66" s="8" t="s">
        <v>59</v>
      </c>
    </row>
    <row r="67" spans="1:1" ht="15.75" x14ac:dyDescent="0.25">
      <c r="A67" s="8" t="s">
        <v>72</v>
      </c>
    </row>
    <row r="68" spans="1:1" ht="15.75" x14ac:dyDescent="0.25">
      <c r="A68" s="8" t="s">
        <v>60</v>
      </c>
    </row>
    <row r="69" spans="1:1" ht="15.75" x14ac:dyDescent="0.25">
      <c r="A69" s="8" t="s">
        <v>61</v>
      </c>
    </row>
    <row r="70" spans="1:1" ht="15.75" x14ac:dyDescent="0.25">
      <c r="A70" s="8" t="s">
        <v>62</v>
      </c>
    </row>
    <row r="71" spans="1:1" ht="15.75" x14ac:dyDescent="0.25">
      <c r="A71" s="8" t="s">
        <v>63</v>
      </c>
    </row>
  </sheetData>
  <pageMargins left="0.7" right="0.7" top="0.75" bottom="0.75" header="0.3" footer="0.3"/>
  <headerFooter>
    <oddHeader>&amp;C&amp;"Arial"&amp;12&amp;KA80000 OFFICIAL&amp;1#_x000D_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etadata xmlns="http://www.objective.com/ecm/document/metadata/C21FFB8AD293484BA846C7C48297039A" version="1.0.0">
  <systemFields>
    <field name="Objective-Id">
      <value order="0">A2300458</value>
    </field>
    <field name="Objective-Title">
      <value order="0">Template - Contractors</value>
    </field>
    <field name="Objective-Description">
      <value order="0"/>
    </field>
    <field name="Objective-CreationStamp">
      <value order="0">2019-10-21T03:43:12Z</value>
    </field>
    <field name="Objective-IsApproved">
      <value order="0">false</value>
    </field>
    <field name="Objective-IsPublished">
      <value order="0">true</value>
    </field>
    <field name="Objective-DatePublished">
      <value order="0">2020-09-11T02:45:24Z</value>
    </field>
    <field name="Objective-ModificationStamp">
      <value order="0">2020-09-11T03:09:42Z</value>
    </field>
    <field name="Objective-Owner">
      <value order="0">Mina Schoeman (mschoe01)</value>
    </field>
    <field name="Objective-Path">
      <value order="0">Objective Global Folder:.Department for Health and Wellbeing:Governance:Performance:Department for Health and Wellbeing Annual Report 2019-20:DataSA</value>
    </field>
    <field name="Objective-Parent">
      <value order="0">DataSA</value>
    </field>
    <field name="Objective-State">
      <value order="0">Published</value>
    </field>
    <field name="Objective-VersionId">
      <value order="0">vA3470869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2020-06172</value>
    </field>
    <field name="Objective-Classification">
      <value order="0"/>
    </field>
    <field name="Objective-Caveats">
      <value order="0"/>
    </field>
  </systemFields>
  <catalogues>
    <catalogue name="EDoc.Standard Type Catalogue" type="type" ori="id:cA94">
      <field name="Objective-Workgroup">
        <value order="0">Corporate Governance - CA - C&amp;SSS [DHW]</value>
      </field>
      <field name="Objective-Confidentiality">
        <value order="0">02 For Official Use Only [FOUO]</value>
      </field>
      <field name="Objective-Classification (Confidentiality)">
        <value order="0">OFFICIAL</value>
      </field>
      <field name="Objective-Caveat (IAC)">
        <value order="0"/>
      </field>
      <field name="Objective-Exclusive For (Name or Position)">
        <value order="0"/>
      </field>
      <field name="Objective-Information Management Marker (IMM)">
        <value order="0"/>
      </field>
      <field name="Objective-Access Use Permission">
        <value order="0"/>
      </field>
      <field name="Objective-Notes">
        <value order="0"/>
      </field>
      <field name="Objective-Connect Creator">
        <value order="0"/>
      </field>
      <field name="Objective-OCR Status">
        <value order="0"/>
      </field>
    </catalogue>
  </catalogues>
</metadata>
</file>

<file path=customXml/itemProps1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C21FFB8AD293484BA846C7C48297039A"/>
  </ds:schemaRefs>
</ds:datastoreItem>
</file>

<file path=docMetadata/LabelInfo.xml><?xml version="1.0" encoding="utf-8"?>
<clbl:labelList xmlns:clbl="http://schemas.microsoft.com/office/2020/mipLabelMetadata">
  <clbl:label id="{77274858-3b1d-4431-8679-d878f40e28fd}" enabled="1" method="Privileged" siteId="{bda528f7-fca9-432f-bc98-bd7e90d40906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Contractors</vt:lpstr>
      <vt:lpstr>Sheet1</vt:lpstr>
    </vt:vector>
  </TitlesOfParts>
  <Company>SA Health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Malins, Tanya (CO)</dc:creator>
  <cp:lastModifiedBy>Scounos, Katina (Health)</cp:lastModifiedBy>
  <dcterms:created xsi:type="dcterms:W3CDTF">2017-09-01T02:05:50Z</dcterms:created>
  <dcterms:modified xsi:type="dcterms:W3CDTF">2024-12-03T05:45:04Z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A2300458</vt:lpwstr>
  </property>
  <property fmtid="{D5CDD505-2E9C-101B-9397-08002B2CF9AE}" pid="4" name="Objective-Title">
    <vt:lpwstr>Template - Contractors</vt:lpwstr>
  </property>
  <property fmtid="{D5CDD505-2E9C-101B-9397-08002B2CF9AE}" pid="5" name="Objective-Description">
    <vt:lpwstr/>
  </property>
  <property fmtid="{D5CDD505-2E9C-101B-9397-08002B2CF9AE}" pid="6" name="Objective-CreationStamp">
    <vt:filetime>2020-09-11T02:45:24Z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2020-09-11T02:45:24Z</vt:filetime>
  </property>
  <property fmtid="{D5CDD505-2E9C-101B-9397-08002B2CF9AE}" pid="10" name="Objective-ModificationStamp">
    <vt:filetime>2020-09-11T03:09:42Z</vt:filetime>
  </property>
  <property fmtid="{D5CDD505-2E9C-101B-9397-08002B2CF9AE}" pid="11" name="Objective-Owner">
    <vt:lpwstr>Mina Schoeman (mschoe01)</vt:lpwstr>
  </property>
  <property fmtid="{D5CDD505-2E9C-101B-9397-08002B2CF9AE}" pid="12" name="Objective-Path">
    <vt:lpwstr>Objective Global Folder:.Department for Health and Wellbeing:Governance:Performance:Department for Health and Wellbeing Annual Report 2019-20:DataSA:</vt:lpwstr>
  </property>
  <property fmtid="{D5CDD505-2E9C-101B-9397-08002B2CF9AE}" pid="13" name="Objective-Parent">
    <vt:lpwstr>DataSA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vA3470869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2020-06172</vt:lpwstr>
  </property>
  <property fmtid="{D5CDD505-2E9C-101B-9397-08002B2CF9AE}" pid="20" name="Objective-Classification">
    <vt:lpwstr>[Inherited - none]</vt:lpwstr>
  </property>
  <property fmtid="{D5CDD505-2E9C-101B-9397-08002B2CF9AE}" pid="21" name="Objective-Caveats">
    <vt:lpwstr/>
  </property>
  <property fmtid="{D5CDD505-2E9C-101B-9397-08002B2CF9AE}" pid="22" name="Objective-Workgroup">
    <vt:lpwstr>Corporate Governance - CA - C&amp;SSS [DHW]</vt:lpwstr>
  </property>
  <property fmtid="{D5CDD505-2E9C-101B-9397-08002B2CF9AE}" pid="23" name="Objective-Confidentiality">
    <vt:lpwstr>02 For Official Use Only [FOUO]</vt:lpwstr>
  </property>
  <property fmtid="{D5CDD505-2E9C-101B-9397-08002B2CF9AE}" pid="24" name="Objective-Access Use Permission">
    <vt:lpwstr/>
  </property>
  <property fmtid="{D5CDD505-2E9C-101B-9397-08002B2CF9AE}" pid="25" name="Objective-Notes">
    <vt:lpwstr/>
  </property>
  <property fmtid="{D5CDD505-2E9C-101B-9397-08002B2CF9AE}" pid="26" name="Objective-Comment">
    <vt:lpwstr/>
  </property>
  <property fmtid="{D5CDD505-2E9C-101B-9397-08002B2CF9AE}" pid="27" name="Objective-Workgroup [system]">
    <vt:lpwstr>Corporate Governance - P&amp;G - F&amp;CS [DHW]</vt:lpwstr>
  </property>
  <property fmtid="{D5CDD505-2E9C-101B-9397-08002B2CF9AE}" pid="28" name="Objective-Confidentiality [system]">
    <vt:lpwstr>02 For Official Use Only [FOUO]</vt:lpwstr>
  </property>
  <property fmtid="{D5CDD505-2E9C-101B-9397-08002B2CF9AE}" pid="29" name="Objective-Access Use Permission [system]">
    <vt:lpwstr/>
  </property>
  <property fmtid="{D5CDD505-2E9C-101B-9397-08002B2CF9AE}" pid="30" name="Objective-Notes [system]">
    <vt:lpwstr/>
  </property>
  <property fmtid="{D5CDD505-2E9C-101B-9397-08002B2CF9AE}" pid="31" name="Objective-Classification (Confidentiality)">
    <vt:lpwstr>OFFICIAL</vt:lpwstr>
  </property>
  <property fmtid="{D5CDD505-2E9C-101B-9397-08002B2CF9AE}" pid="32" name="Objective-Caveat (IAC)">
    <vt:lpwstr/>
  </property>
  <property fmtid="{D5CDD505-2E9C-101B-9397-08002B2CF9AE}" pid="33" name="Objective-Exclusive For (Name or Position)">
    <vt:lpwstr/>
  </property>
  <property fmtid="{D5CDD505-2E9C-101B-9397-08002B2CF9AE}" pid="34" name="Objective-Information Management Marker (IMM)">
    <vt:lpwstr/>
  </property>
  <property fmtid="{D5CDD505-2E9C-101B-9397-08002B2CF9AE}" pid="35" name="Objective-Connect Creator">
    <vt:lpwstr/>
  </property>
  <property fmtid="{D5CDD505-2E9C-101B-9397-08002B2CF9AE}" pid="36" name="Objective-OCR Status">
    <vt:lpwstr/>
  </property>
  <property fmtid="{D5CDD505-2E9C-101B-9397-08002B2CF9AE}" pid="37" name="MSIP_Label_77274858-3b1d-4431-8679-d878f40e28fd_Enabled">
    <vt:lpwstr>true</vt:lpwstr>
  </property>
  <property fmtid="{D5CDD505-2E9C-101B-9397-08002B2CF9AE}" pid="38" name="MSIP_Label_77274858-3b1d-4431-8679-d878f40e28fd_SetDate">
    <vt:lpwstr>2022-11-22T05:59:41Z</vt:lpwstr>
  </property>
  <property fmtid="{D5CDD505-2E9C-101B-9397-08002B2CF9AE}" pid="39" name="MSIP_Label_77274858-3b1d-4431-8679-d878f40e28fd_Method">
    <vt:lpwstr>Privileged</vt:lpwstr>
  </property>
  <property fmtid="{D5CDD505-2E9C-101B-9397-08002B2CF9AE}" pid="40" name="MSIP_Label_77274858-3b1d-4431-8679-d878f40e28fd_Name">
    <vt:lpwstr>-Official</vt:lpwstr>
  </property>
  <property fmtid="{D5CDD505-2E9C-101B-9397-08002B2CF9AE}" pid="41" name="MSIP_Label_77274858-3b1d-4431-8679-d878f40e28fd_SiteId">
    <vt:lpwstr>bda528f7-fca9-432f-bc98-bd7e90d40906</vt:lpwstr>
  </property>
  <property fmtid="{D5CDD505-2E9C-101B-9397-08002B2CF9AE}" pid="42" name="MSIP_Label_77274858-3b1d-4431-8679-d878f40e28fd_ActionId">
    <vt:lpwstr>ea77b2be-967b-4304-bbc2-19a1c9c490ee</vt:lpwstr>
  </property>
  <property fmtid="{D5CDD505-2E9C-101B-9397-08002B2CF9AE}" pid="43" name="MSIP_Label_77274858-3b1d-4431-8679-d878f40e28fd_ContentBits">
    <vt:lpwstr>1</vt:lpwstr>
  </property>
</Properties>
</file>