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atsiJ01\Downloads\"/>
    </mc:Choice>
  </mc:AlternateContent>
  <xr:revisionPtr revIDLastSave="0" documentId="13_ncr:1_{F8EC1E18-4600-4AB1-92D1-9138AB0C7711}" xr6:coauthVersionLast="47" xr6:coauthVersionMax="47" xr10:uidLastSave="{00000000-0000-0000-0000-000000000000}"/>
  <bookViews>
    <workbookView xWindow="23040" yWindow="-108" windowWidth="23256" windowHeight="12576" xr2:uid="{00000000-000D-0000-FFFF-FFFF00000000}"/>
  </bookViews>
  <sheets>
    <sheet name="Consulta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7" i="1"/>
  <c r="F15" i="1" l="1"/>
  <c r="F36" i="1"/>
  <c r="F37" i="1" s="1"/>
  <c r="F21" i="1"/>
  <c r="F22" i="1" s="1"/>
</calcChain>
</file>

<file path=xl/sharedStrings.xml><?xml version="1.0" encoding="utf-8"?>
<sst xmlns="http://schemas.openxmlformats.org/spreadsheetml/2006/main" count="75" uniqueCount="43">
  <si>
    <t>Year</t>
  </si>
  <si>
    <t>Value</t>
  </si>
  <si>
    <t xml:space="preserve">Agency </t>
  </si>
  <si>
    <t>Consultancy Name</t>
  </si>
  <si>
    <t>Purpose of Consultation</t>
  </si>
  <si>
    <t>Cost</t>
  </si>
  <si>
    <t>2018-19</t>
  </si>
  <si>
    <t>below $10000</t>
  </si>
  <si>
    <t>OCPSE</t>
  </si>
  <si>
    <t>various</t>
  </si>
  <si>
    <t>above $10000</t>
  </si>
  <si>
    <t>Pricewaterhouse Coopers</t>
  </si>
  <si>
    <t>Advice regarding SA Government Salary Sacrifice Agreement</t>
  </si>
  <si>
    <t>Bonros Pty Ltd</t>
  </si>
  <si>
    <t>Development of a Disability Employment Strategy</t>
  </si>
  <si>
    <t>Hannan Duck &amp; Partners Pty Ltd</t>
  </si>
  <si>
    <t>Development of OCPSE structure and transition services to new structure</t>
  </si>
  <si>
    <t>Mercer Consulting</t>
  </si>
  <si>
    <t>Work value assessments, cross jurisdictional analysis and remuneration analysis for public service chief executive positions</t>
  </si>
  <si>
    <t>Zed Management Consulting</t>
  </si>
  <si>
    <t>Evaluation of the SA Leadership Academy</t>
  </si>
  <si>
    <t>Gus Commercial Consulting (SA)</t>
  </si>
  <si>
    <t>Probity consulting and advice in relation to the HCM Procurement project</t>
  </si>
  <si>
    <t>Ashton Advisory Pty Ltd</t>
  </si>
  <si>
    <t>Advice regarding re-positioning the office based on the recent change in government</t>
  </si>
  <si>
    <t>Deloitte Risk Advisory</t>
  </si>
  <si>
    <t>Development of the OCPSE Strategic Plan</t>
  </si>
  <si>
    <t>Whole of Government actuarial review of workers compensation liabilities</t>
  </si>
  <si>
    <t>Sub Total</t>
  </si>
  <si>
    <t>Total all consultancies</t>
  </si>
  <si>
    <t>Consultants Engaged by the Office of the Commissioner for Public Sector Employment</t>
  </si>
  <si>
    <t>PricewaterhouseCoopers</t>
  </si>
  <si>
    <t>Ernst &amp; Young</t>
  </si>
  <si>
    <t>Support provided in planning workforce continuity, transition and transformation post – COVID-19</t>
  </si>
  <si>
    <t>2019-20</t>
  </si>
  <si>
    <t>2020-21</t>
  </si>
  <si>
    <t>Whole of Government actuarial review of workers compensation liabilities.</t>
  </si>
  <si>
    <t>Sara Jane Consulting Pty Ltd</t>
  </si>
  <si>
    <t>Services provided to support COVID-19 workforce mobilisation project</t>
  </si>
  <si>
    <t>2021-22</t>
  </si>
  <si>
    <t>Thriving People Consulting</t>
  </si>
  <si>
    <t>Strategic people and culture consulting research - design and develop a graduate program strategy</t>
  </si>
  <si>
    <t>Sub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</si>
</sst>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4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3" fontId="2" fillId="0" borderId="0" xfId="0" applyNumberFormat="1" applyFont="1"/>
    <xf numFmtId="3" fontId="0" fillId="0" borderId="0" xfId="0" applyNumberFormat="1"/>
    <xf numFmtId="164" fontId="1" fillId="0" borderId="0" xfId="1" applyNumberFormat="1" applyFont="1"/>
    <xf numFmtId="0" fontId="1" fillId="0" borderId="1" xfId="0" applyFont="1" applyBorder="1"/>
    <xf numFmtId="0" fontId="1" fillId="0" borderId="2" xfId="0" applyFont="1" applyBorder="1"/>
    <xf numFmtId="164" fontId="1" fillId="0" borderId="3" xfId="1" applyNumberFormat="1" applyFont="1" applyBorder="1" applyAlignment="1">
      <alignment horizontal="right"/>
    </xf>
    <xf numFmtId="0" fontId="1" fillId="0" borderId="4" xfId="0" applyFont="1" applyBorder="1"/>
    <xf numFmtId="0" fontId="1" fillId="0" borderId="0" xfId="0" applyFont="1" applyBorder="1"/>
    <xf numFmtId="164" fontId="1" fillId="0" borderId="5" xfId="1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right"/>
    </xf>
    <xf numFmtId="164" fontId="1" fillId="0" borderId="8" xfId="1" applyNumberFormat="1" applyFont="1" applyBorder="1" applyAlignment="1">
      <alignment horizontal="right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5" xfId="0" applyFont="1" applyBorder="1"/>
    <xf numFmtId="0" fontId="1" fillId="0" borderId="8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tabSelected="1" showRuler="0" zoomScale="90" zoomScaleNormal="90" zoomScalePageLayoutView="110" workbookViewId="0">
      <pane ySplit="2" topLeftCell="A3" activePane="bottomLeft" state="frozen"/>
      <selection pane="bottomLeft" activeCell="C9" sqref="C9"/>
    </sheetView>
  </sheetViews>
  <sheetFormatPr defaultColWidth="11" defaultRowHeight="15.6" x14ac:dyDescent="0.3"/>
  <cols>
    <col min="1" max="1" width="10.59765625" bestFit="1" customWidth="1"/>
    <col min="2" max="2" width="14.09765625" customWidth="1"/>
    <col min="3" max="3" width="19.09765625" customWidth="1"/>
    <col min="4" max="4" width="21.5" bestFit="1" customWidth="1"/>
    <col min="5" max="5" width="104.19921875" customWidth="1"/>
    <col min="6" max="6" width="14.19921875" bestFit="1" customWidth="1"/>
  </cols>
  <sheetData>
    <row r="1" spans="1:6" x14ac:dyDescent="0.3">
      <c r="A1" t="s">
        <v>30</v>
      </c>
    </row>
    <row r="2" spans="1:6" x14ac:dyDescent="0.3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</row>
    <row r="3" spans="1:6" x14ac:dyDescent="0.3">
      <c r="A3" s="16" t="s">
        <v>39</v>
      </c>
      <c r="B3" s="5" t="s">
        <v>7</v>
      </c>
      <c r="C3" s="6" t="s">
        <v>8</v>
      </c>
      <c r="D3" s="6" t="s">
        <v>9</v>
      </c>
      <c r="E3" s="6" t="s">
        <v>9</v>
      </c>
      <c r="F3" s="7">
        <v>10000</v>
      </c>
    </row>
    <row r="4" spans="1:6" x14ac:dyDescent="0.3">
      <c r="A4" s="17"/>
      <c r="B4" s="8"/>
      <c r="C4" s="9"/>
      <c r="D4" s="9"/>
      <c r="E4" s="9"/>
      <c r="F4" s="19"/>
    </row>
    <row r="5" spans="1:6" x14ac:dyDescent="0.3">
      <c r="A5" s="17"/>
      <c r="B5" s="8" t="s">
        <v>10</v>
      </c>
      <c r="C5" s="9" t="s">
        <v>8</v>
      </c>
      <c r="D5" s="9" t="s">
        <v>31</v>
      </c>
      <c r="E5" s="9" t="s">
        <v>27</v>
      </c>
      <c r="F5" s="10">
        <v>291182</v>
      </c>
    </row>
    <row r="6" spans="1:6" x14ac:dyDescent="0.3">
      <c r="A6" s="17"/>
      <c r="B6" s="8"/>
      <c r="C6" s="9"/>
      <c r="D6" s="9" t="s">
        <v>40</v>
      </c>
      <c r="E6" s="9" t="s">
        <v>41</v>
      </c>
      <c r="F6" s="10">
        <v>21000</v>
      </c>
    </row>
    <row r="7" spans="1:6" x14ac:dyDescent="0.3">
      <c r="A7" s="17"/>
      <c r="B7" s="8"/>
      <c r="C7" s="9"/>
      <c r="D7" s="9"/>
      <c r="E7" s="11" t="s">
        <v>42</v>
      </c>
      <c r="F7" s="10">
        <f>SUM(F5:F6)</f>
        <v>312182</v>
      </c>
    </row>
    <row r="8" spans="1:6" x14ac:dyDescent="0.3">
      <c r="A8" s="17"/>
      <c r="B8" s="8"/>
      <c r="C8" s="9"/>
      <c r="D8" s="9"/>
      <c r="E8" s="11" t="s">
        <v>29</v>
      </c>
      <c r="F8" s="10">
        <f>F3+F7</f>
        <v>322182</v>
      </c>
    </row>
    <row r="9" spans="1:6" x14ac:dyDescent="0.3">
      <c r="A9" s="17"/>
      <c r="B9" s="12"/>
      <c r="C9" s="13"/>
      <c r="D9" s="13"/>
      <c r="E9" s="13"/>
      <c r="F9" s="20"/>
    </row>
    <row r="10" spans="1:6" x14ac:dyDescent="0.3">
      <c r="A10" s="16" t="s">
        <v>35</v>
      </c>
      <c r="B10" s="6" t="s">
        <v>7</v>
      </c>
      <c r="C10" s="6" t="s">
        <v>8</v>
      </c>
      <c r="D10" s="6" t="s">
        <v>9</v>
      </c>
      <c r="E10" s="6" t="s">
        <v>9</v>
      </c>
      <c r="F10" s="7">
        <v>2850</v>
      </c>
    </row>
    <row r="11" spans="1:6" x14ac:dyDescent="0.3">
      <c r="A11" s="17"/>
      <c r="B11" s="9"/>
      <c r="C11" s="9"/>
      <c r="D11" s="9"/>
      <c r="E11" s="9"/>
      <c r="F11" s="10"/>
    </row>
    <row r="12" spans="1:6" x14ac:dyDescent="0.3">
      <c r="A12" s="17"/>
      <c r="B12" s="9" t="s">
        <v>10</v>
      </c>
      <c r="C12" s="9" t="s">
        <v>8</v>
      </c>
      <c r="D12" s="9" t="s">
        <v>31</v>
      </c>
      <c r="E12" s="9" t="s">
        <v>36</v>
      </c>
      <c r="F12" s="10">
        <v>242273</v>
      </c>
    </row>
    <row r="13" spans="1:6" x14ac:dyDescent="0.3">
      <c r="A13" s="17"/>
      <c r="B13" s="9"/>
      <c r="C13" s="9"/>
      <c r="D13" s="9" t="s">
        <v>37</v>
      </c>
      <c r="E13" s="9" t="s">
        <v>38</v>
      </c>
      <c r="F13" s="10">
        <v>35738</v>
      </c>
    </row>
    <row r="14" spans="1:6" x14ac:dyDescent="0.3">
      <c r="A14" s="17"/>
      <c r="B14" s="9"/>
      <c r="C14" s="9"/>
      <c r="D14" s="9"/>
      <c r="E14" s="11" t="s">
        <v>28</v>
      </c>
      <c r="F14" s="10">
        <v>278011</v>
      </c>
    </row>
    <row r="15" spans="1:6" x14ac:dyDescent="0.3">
      <c r="A15" s="17"/>
      <c r="B15" s="9"/>
      <c r="C15" s="9"/>
      <c r="D15" s="9"/>
      <c r="E15" s="11" t="s">
        <v>29</v>
      </c>
      <c r="F15" s="10">
        <f>SUM(F10+F14)</f>
        <v>280861</v>
      </c>
    </row>
    <row r="16" spans="1:6" x14ac:dyDescent="0.3">
      <c r="A16" s="18"/>
      <c r="B16" s="13"/>
      <c r="C16" s="13"/>
      <c r="D16" s="13"/>
      <c r="E16" s="13"/>
      <c r="F16" s="15"/>
    </row>
    <row r="17" spans="1:8" x14ac:dyDescent="0.3">
      <c r="A17" s="16" t="s">
        <v>34</v>
      </c>
      <c r="B17" s="6" t="s">
        <v>7</v>
      </c>
      <c r="C17" s="6" t="s">
        <v>8</v>
      </c>
      <c r="D17" s="6" t="s">
        <v>9</v>
      </c>
      <c r="E17" s="6" t="s">
        <v>9</v>
      </c>
      <c r="F17" s="7">
        <v>5553</v>
      </c>
      <c r="G17" s="1"/>
    </row>
    <row r="18" spans="1:8" x14ac:dyDescent="0.3">
      <c r="A18" s="17"/>
      <c r="B18" s="9"/>
      <c r="C18" s="9"/>
      <c r="D18" s="9"/>
      <c r="E18" s="9"/>
      <c r="F18" s="10"/>
      <c r="G18" s="1"/>
    </row>
    <row r="19" spans="1:8" ht="15.6" customHeight="1" x14ac:dyDescent="0.3">
      <c r="A19" s="17"/>
      <c r="B19" s="9" t="s">
        <v>10</v>
      </c>
      <c r="C19" s="9" t="s">
        <v>8</v>
      </c>
      <c r="D19" s="9" t="s">
        <v>31</v>
      </c>
      <c r="E19" s="9" t="s">
        <v>27</v>
      </c>
      <c r="F19" s="10">
        <v>99091</v>
      </c>
      <c r="G19" s="1"/>
    </row>
    <row r="20" spans="1:8" x14ac:dyDescent="0.3">
      <c r="A20" s="17"/>
      <c r="B20" s="9"/>
      <c r="C20" s="9"/>
      <c r="D20" s="9" t="s">
        <v>32</v>
      </c>
      <c r="E20" s="9" t="s">
        <v>33</v>
      </c>
      <c r="F20" s="10">
        <v>69425</v>
      </c>
      <c r="G20" s="1"/>
    </row>
    <row r="21" spans="1:8" x14ac:dyDescent="0.3">
      <c r="A21" s="17"/>
      <c r="B21" s="9"/>
      <c r="C21" s="9"/>
      <c r="D21" s="9"/>
      <c r="E21" s="11" t="s">
        <v>28</v>
      </c>
      <c r="F21" s="10">
        <f>SUM(F19:F20)</f>
        <v>168516</v>
      </c>
      <c r="G21" s="1"/>
    </row>
    <row r="22" spans="1:8" x14ac:dyDescent="0.3">
      <c r="A22" s="17"/>
      <c r="B22" s="9"/>
      <c r="C22" s="9"/>
      <c r="D22" s="9"/>
      <c r="E22" s="11" t="s">
        <v>29</v>
      </c>
      <c r="F22" s="10">
        <f>SUM(F17+F21)</f>
        <v>174069</v>
      </c>
      <c r="G22" s="1"/>
    </row>
    <row r="23" spans="1:8" x14ac:dyDescent="0.3">
      <c r="A23" s="17"/>
      <c r="B23" s="9"/>
      <c r="C23" s="9"/>
      <c r="D23" s="9"/>
      <c r="E23" s="9"/>
      <c r="F23" s="10"/>
      <c r="G23" s="1"/>
    </row>
    <row r="24" spans="1:8" x14ac:dyDescent="0.3">
      <c r="A24" s="16" t="s">
        <v>6</v>
      </c>
      <c r="B24" s="6" t="s">
        <v>7</v>
      </c>
      <c r="C24" s="6" t="s">
        <v>8</v>
      </c>
      <c r="D24" s="6" t="s">
        <v>9</v>
      </c>
      <c r="E24" s="6" t="s">
        <v>9</v>
      </c>
      <c r="F24" s="7">
        <v>15600</v>
      </c>
      <c r="G24" s="1"/>
      <c r="H24" s="2"/>
    </row>
    <row r="25" spans="1:8" x14ac:dyDescent="0.3">
      <c r="A25" s="17"/>
      <c r="B25" s="9"/>
      <c r="C25" s="9"/>
      <c r="D25" s="9"/>
      <c r="E25" s="9"/>
      <c r="F25" s="10"/>
      <c r="G25" s="1"/>
      <c r="H25" s="3"/>
    </row>
    <row r="26" spans="1:8" x14ac:dyDescent="0.3">
      <c r="A26" s="17"/>
      <c r="B26" s="9" t="s">
        <v>10</v>
      </c>
      <c r="C26" s="9" t="s">
        <v>8</v>
      </c>
      <c r="D26" s="9" t="s">
        <v>11</v>
      </c>
      <c r="E26" s="9" t="s">
        <v>12</v>
      </c>
      <c r="F26" s="10">
        <v>12151</v>
      </c>
      <c r="G26" s="1"/>
      <c r="H26" s="3"/>
    </row>
    <row r="27" spans="1:8" x14ac:dyDescent="0.3">
      <c r="A27" s="17"/>
      <c r="B27" s="9"/>
      <c r="C27" s="9"/>
      <c r="D27" s="9" t="s">
        <v>13</v>
      </c>
      <c r="E27" s="9" t="s">
        <v>14</v>
      </c>
      <c r="F27" s="10">
        <v>17763</v>
      </c>
      <c r="G27" s="1"/>
      <c r="H27" s="3"/>
    </row>
    <row r="28" spans="1:8" x14ac:dyDescent="0.3">
      <c r="A28" s="17"/>
      <c r="B28" s="9"/>
      <c r="C28" s="9"/>
      <c r="D28" s="9" t="s">
        <v>15</v>
      </c>
      <c r="E28" s="9" t="s">
        <v>16</v>
      </c>
      <c r="F28" s="10">
        <v>19500</v>
      </c>
      <c r="G28" s="1"/>
      <c r="H28" s="3"/>
    </row>
    <row r="29" spans="1:8" x14ac:dyDescent="0.3">
      <c r="A29" s="17"/>
      <c r="B29" s="9"/>
      <c r="C29" s="9"/>
      <c r="D29" s="9" t="s">
        <v>17</v>
      </c>
      <c r="E29" s="9" t="s">
        <v>18</v>
      </c>
      <c r="F29" s="10">
        <v>25375</v>
      </c>
      <c r="G29" s="1"/>
      <c r="H29" s="3"/>
    </row>
    <row r="30" spans="1:8" x14ac:dyDescent="0.3">
      <c r="A30" s="17"/>
      <c r="B30" s="9"/>
      <c r="C30" s="9"/>
      <c r="D30" s="9" t="s">
        <v>19</v>
      </c>
      <c r="E30" s="9" t="s">
        <v>20</v>
      </c>
      <c r="F30" s="10">
        <v>32700</v>
      </c>
      <c r="G30" s="1"/>
      <c r="H30" s="2"/>
    </row>
    <row r="31" spans="1:8" x14ac:dyDescent="0.3">
      <c r="A31" s="17"/>
      <c r="B31" s="9"/>
      <c r="C31" s="9"/>
      <c r="D31" s="9" t="s">
        <v>21</v>
      </c>
      <c r="E31" s="9" t="s">
        <v>22</v>
      </c>
      <c r="F31" s="10">
        <v>39450</v>
      </c>
      <c r="G31" s="1"/>
      <c r="H31" s="3"/>
    </row>
    <row r="32" spans="1:8" x14ac:dyDescent="0.3">
      <c r="A32" s="17"/>
      <c r="B32" s="9"/>
      <c r="C32" s="9"/>
      <c r="D32" s="9" t="s">
        <v>23</v>
      </c>
      <c r="E32" s="9" t="s">
        <v>24</v>
      </c>
      <c r="F32" s="10">
        <v>57600</v>
      </c>
      <c r="G32" s="1"/>
      <c r="H32" s="3"/>
    </row>
    <row r="33" spans="1:8" x14ac:dyDescent="0.3">
      <c r="A33" s="17"/>
      <c r="B33" s="9"/>
      <c r="C33" s="9"/>
      <c r="D33" s="9" t="s">
        <v>25</v>
      </c>
      <c r="E33" s="9" t="s">
        <v>12</v>
      </c>
      <c r="F33" s="10">
        <v>64684</v>
      </c>
      <c r="G33" s="1"/>
      <c r="H33" s="3"/>
    </row>
    <row r="34" spans="1:8" x14ac:dyDescent="0.3">
      <c r="A34" s="17"/>
      <c r="B34" s="9"/>
      <c r="C34" s="9"/>
      <c r="D34" s="9" t="s">
        <v>15</v>
      </c>
      <c r="E34" s="9" t="s">
        <v>26</v>
      </c>
      <c r="F34" s="10">
        <v>69036</v>
      </c>
      <c r="G34" s="1"/>
      <c r="H34" s="3"/>
    </row>
    <row r="35" spans="1:8" x14ac:dyDescent="0.3">
      <c r="A35" s="17"/>
      <c r="B35" s="9"/>
      <c r="C35" s="9"/>
      <c r="D35" s="9" t="s">
        <v>11</v>
      </c>
      <c r="E35" s="9" t="s">
        <v>27</v>
      </c>
      <c r="F35" s="10">
        <v>205455</v>
      </c>
      <c r="G35" s="1"/>
      <c r="H35" s="3"/>
    </row>
    <row r="36" spans="1:8" x14ac:dyDescent="0.3">
      <c r="A36" s="17"/>
      <c r="B36" s="9"/>
      <c r="C36" s="9"/>
      <c r="D36" s="9"/>
      <c r="E36" s="11" t="s">
        <v>28</v>
      </c>
      <c r="F36" s="10">
        <f>SUM(F26:F35)</f>
        <v>543714</v>
      </c>
      <c r="G36" s="1"/>
      <c r="H36" s="3"/>
    </row>
    <row r="37" spans="1:8" x14ac:dyDescent="0.3">
      <c r="A37" s="18"/>
      <c r="B37" s="13"/>
      <c r="C37" s="13"/>
      <c r="D37" s="13"/>
      <c r="E37" s="14" t="s">
        <v>29</v>
      </c>
      <c r="F37" s="15">
        <f>SUM(F24+F36)</f>
        <v>559314</v>
      </c>
      <c r="G37" s="1"/>
      <c r="H37" s="3"/>
    </row>
    <row r="38" spans="1:8" x14ac:dyDescent="0.3">
      <c r="A38" s="1"/>
      <c r="B38" s="1"/>
      <c r="C38" s="1"/>
      <c r="D38" s="1"/>
      <c r="E38" s="1"/>
      <c r="F38" s="4"/>
      <c r="G38" s="1"/>
    </row>
    <row r="51" spans="1:5" x14ac:dyDescent="0.3">
      <c r="A51" s="1"/>
    </row>
    <row r="52" spans="1:5" x14ac:dyDescent="0.3">
      <c r="A52" s="1"/>
    </row>
    <row r="53" spans="1:5" x14ac:dyDescent="0.3">
      <c r="A53" s="1"/>
      <c r="B53" s="1"/>
      <c r="C53" s="1"/>
      <c r="D53" s="1"/>
      <c r="E53" s="1"/>
    </row>
    <row r="54" spans="1:5" x14ac:dyDescent="0.3">
      <c r="A54" s="1"/>
      <c r="B54" s="1"/>
      <c r="C54" s="1"/>
      <c r="D54" s="1"/>
      <c r="E54" s="1"/>
    </row>
    <row r="55" spans="1:5" x14ac:dyDescent="0.3">
      <c r="A55" s="1"/>
      <c r="B55" s="1"/>
      <c r="C55" s="1"/>
      <c r="D55" s="1"/>
      <c r="E55" s="1"/>
    </row>
    <row r="56" spans="1:5" x14ac:dyDescent="0.3">
      <c r="A56" s="1"/>
      <c r="B56" s="1"/>
      <c r="C56" s="1"/>
      <c r="D56" s="1"/>
      <c r="E56" s="1"/>
    </row>
    <row r="57" spans="1:5" x14ac:dyDescent="0.3">
      <c r="A57" s="1"/>
      <c r="B57" s="1"/>
      <c r="C57" s="1"/>
      <c r="D57" s="1"/>
      <c r="E57" s="1"/>
    </row>
    <row r="58" spans="1:5" x14ac:dyDescent="0.3">
      <c r="A58" s="1"/>
      <c r="B58" s="1"/>
      <c r="C58" s="1"/>
      <c r="D58" s="1"/>
      <c r="E58" s="1"/>
    </row>
    <row r="59" spans="1:5" x14ac:dyDescent="0.3">
      <c r="A59" s="1"/>
      <c r="B59" s="1"/>
      <c r="C59" s="1"/>
      <c r="D59" s="1"/>
      <c r="E59" s="1"/>
    </row>
    <row r="60" spans="1:5" x14ac:dyDescent="0.3">
      <c r="A60" s="1"/>
      <c r="B60" s="1"/>
      <c r="C60" s="1"/>
      <c r="D60" s="1"/>
      <c r="E60" s="1"/>
    </row>
    <row r="61" spans="1:5" x14ac:dyDescent="0.3">
      <c r="A61" s="1"/>
      <c r="B61" s="1"/>
      <c r="C61" s="1"/>
      <c r="D61" s="1"/>
      <c r="E61" s="1"/>
    </row>
    <row r="62" spans="1:5" x14ac:dyDescent="0.3">
      <c r="A62" s="1"/>
      <c r="B62" s="1"/>
      <c r="C62" s="1"/>
      <c r="D62" s="1"/>
      <c r="E62" s="1"/>
    </row>
    <row r="63" spans="1:5" x14ac:dyDescent="0.3">
      <c r="A63" s="1"/>
      <c r="B63" s="1"/>
      <c r="C63" s="1"/>
      <c r="D63" s="1"/>
      <c r="E63" s="1"/>
    </row>
    <row r="64" spans="1:5" x14ac:dyDescent="0.3">
      <c r="A64" s="1"/>
      <c r="B64" s="1"/>
      <c r="C64" s="1"/>
      <c r="D64" s="1"/>
      <c r="E64" s="1"/>
    </row>
    <row r="65" spans="1:5" x14ac:dyDescent="0.3">
      <c r="A65" s="1"/>
      <c r="B65" s="1"/>
      <c r="C65" s="1"/>
      <c r="D65" s="1"/>
      <c r="E65" s="1"/>
    </row>
    <row r="66" spans="1:5" x14ac:dyDescent="0.3">
      <c r="A66" s="1"/>
      <c r="B66" s="1"/>
      <c r="C66" s="1"/>
      <c r="D66" s="1"/>
      <c r="E66" s="1"/>
    </row>
    <row r="67" spans="1:5" x14ac:dyDescent="0.3">
      <c r="A67" s="1"/>
      <c r="B67" s="1"/>
      <c r="C67" s="1"/>
      <c r="D67" s="1"/>
      <c r="E67" s="1"/>
    </row>
    <row r="68" spans="1:5" x14ac:dyDescent="0.3">
      <c r="A68" s="1"/>
      <c r="B68" s="1"/>
      <c r="C68" s="1"/>
      <c r="D68" s="1"/>
      <c r="E68" s="1"/>
    </row>
    <row r="69" spans="1:5" x14ac:dyDescent="0.3">
      <c r="A69" s="1"/>
      <c r="B69" s="1"/>
      <c r="C69" s="1"/>
      <c r="D69" s="1"/>
      <c r="E69" s="1"/>
    </row>
    <row r="70" spans="1:5" x14ac:dyDescent="0.3">
      <c r="A70" s="1"/>
      <c r="B70" s="1"/>
      <c r="C70" s="1"/>
      <c r="D70" s="1"/>
      <c r="E70" s="1"/>
    </row>
    <row r="71" spans="1:5" x14ac:dyDescent="0.3">
      <c r="A71" s="1"/>
      <c r="B71" s="1"/>
      <c r="C71" s="1"/>
      <c r="D71" s="1"/>
      <c r="E71" s="1"/>
    </row>
    <row r="72" spans="1:5" x14ac:dyDescent="0.3">
      <c r="A72" s="1"/>
      <c r="B72" s="1"/>
      <c r="C72" s="1"/>
      <c r="D72" s="1"/>
      <c r="E72" s="1"/>
    </row>
    <row r="73" spans="1:5" x14ac:dyDescent="0.3">
      <c r="A73" s="1"/>
      <c r="B73" s="1"/>
      <c r="C73" s="1"/>
      <c r="D73" s="1"/>
      <c r="E73" s="1"/>
    </row>
    <row r="74" spans="1:5" x14ac:dyDescent="0.3">
      <c r="A74" s="1"/>
      <c r="B74" s="1"/>
      <c r="C74" s="1"/>
      <c r="D74" s="1"/>
      <c r="E74" s="1"/>
    </row>
    <row r="75" spans="1:5" x14ac:dyDescent="0.3">
      <c r="A75" s="1"/>
      <c r="B75" s="1"/>
      <c r="C75" s="1"/>
      <c r="D75" s="1"/>
      <c r="E75" s="1"/>
    </row>
    <row r="76" spans="1:5" x14ac:dyDescent="0.3">
      <c r="A76" s="1"/>
      <c r="B76" s="1"/>
      <c r="C76" s="1"/>
      <c r="D76" s="1"/>
      <c r="E76" s="1"/>
    </row>
    <row r="77" spans="1:5" x14ac:dyDescent="0.3">
      <c r="A77" s="1"/>
      <c r="B77" s="1"/>
      <c r="C77" s="1"/>
      <c r="D77" s="1"/>
      <c r="E77" s="1"/>
    </row>
    <row r="78" spans="1:5" x14ac:dyDescent="0.3">
      <c r="A78" s="1"/>
      <c r="B78" s="1"/>
      <c r="C78" s="1"/>
    </row>
    <row r="79" spans="1:5" x14ac:dyDescent="0.3">
      <c r="A79" s="1"/>
      <c r="B79" s="1"/>
      <c r="C79" s="1"/>
      <c r="D79" s="1"/>
      <c r="E79" s="1"/>
    </row>
    <row r="80" spans="1:5" x14ac:dyDescent="0.3">
      <c r="A80" s="1"/>
      <c r="B80" s="1"/>
      <c r="C80" s="1"/>
      <c r="D80" s="1"/>
      <c r="E80" s="1"/>
    </row>
    <row r="81" spans="1:5" x14ac:dyDescent="0.3">
      <c r="A81" s="1"/>
      <c r="B81" s="1"/>
      <c r="C81" s="1"/>
      <c r="D81" s="1"/>
      <c r="E81" s="1"/>
    </row>
    <row r="82" spans="1:5" x14ac:dyDescent="0.3">
      <c r="A82" s="1"/>
      <c r="B82" s="1"/>
      <c r="C82" s="1"/>
      <c r="D82" s="1"/>
      <c r="E82" s="1"/>
    </row>
    <row r="83" spans="1:5" x14ac:dyDescent="0.3">
      <c r="A83" s="1"/>
      <c r="B83" s="1"/>
      <c r="C83" s="1"/>
      <c r="D83" s="1"/>
      <c r="E83" s="1"/>
    </row>
    <row r="84" spans="1:5" x14ac:dyDescent="0.3">
      <c r="A84" s="1"/>
      <c r="B84" s="1"/>
      <c r="C84" s="1"/>
      <c r="D84" s="1"/>
      <c r="E84" s="1"/>
    </row>
    <row r="85" spans="1:5" x14ac:dyDescent="0.3">
      <c r="A85" s="1"/>
      <c r="B85" s="1"/>
      <c r="C85" s="1"/>
      <c r="D85" s="1"/>
      <c r="E85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Consultants</vt:lpstr>
    </vt:vector>
  </TitlesOfParts>
  <Company>SA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Sonny Lee</dc:creator>
  <cp:lastModifiedBy>John Matsis</cp:lastModifiedBy>
  <dcterms:created xsi:type="dcterms:W3CDTF">2019-10-24T23:29:45Z</dcterms:created>
  <dcterms:modified xsi:type="dcterms:W3CDTF">2022-10-10T04:32:26Z</dcterms:modified>
</cp:coreProperties>
</file>