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DPP\Executive\EXECUTIVE PROJECT OFFICER\Annual Reports\2019-20 Annual Report\Data sets\"/>
    </mc:Choice>
  </mc:AlternateContent>
  <xr:revisionPtr revIDLastSave="0" documentId="13_ncr:1_{146ACA67-D57F-4ED1-AD01-17C9C4E8EA0F}" xr6:coauthVersionLast="45" xr6:coauthVersionMax="45" xr10:uidLastSave="{00000000-0000-0000-0000-000000000000}"/>
  <bookViews>
    <workbookView xWindow="-110" yWindow="-110" windowWidth="19420" windowHeight="10420" activeTab="1" xr2:uid="{00000000-000D-0000-FFFF-FFFF00000000}"/>
  </bookViews>
  <sheets>
    <sheet name="2019-20 PB Outcomes" sheetId="2" r:id="rId1"/>
    <sheet name="2012-2018 PB Outcome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1" l="1"/>
  <c r="D39" i="1"/>
  <c r="C39" i="1"/>
  <c r="B39" i="1"/>
  <c r="E24" i="1" l="1"/>
  <c r="D24" i="1"/>
  <c r="C24" i="1"/>
  <c r="B24" i="1"/>
  <c r="E13" i="1"/>
  <c r="D13" i="1"/>
  <c r="C13" i="1"/>
  <c r="B13" i="1"/>
</calcChain>
</file>

<file path=xl/sharedStrings.xml><?xml version="1.0" encoding="utf-8"?>
<sst xmlns="http://schemas.openxmlformats.org/spreadsheetml/2006/main" count="129" uniqueCount="57">
  <si>
    <t xml:space="preserve">Table 1. Prosecution Briefs Outcomes in District and Supreme Court (Adelaide) </t>
  </si>
  <si>
    <t>2017-18</t>
  </si>
  <si>
    <t>2016-17</t>
  </si>
  <si>
    <t>2015-16</t>
  </si>
  <si>
    <t>2014-15</t>
  </si>
  <si>
    <t>2013-14</t>
  </si>
  <si>
    <t>2012-13</t>
  </si>
  <si>
    <t>Number</t>
  </si>
  <si>
    <t>%</t>
  </si>
  <si>
    <t>Convicted</t>
  </si>
  <si>
    <t>Not Guilty</t>
  </si>
  <si>
    <t>Nolle Prosequi</t>
  </si>
  <si>
    <t>White Paper</t>
  </si>
  <si>
    <t>Other</t>
  </si>
  <si>
    <t>TOTAL</t>
  </si>
  <si>
    <t xml:space="preserve">Table 2. Prosecution Briefs Outcomes in District and Supreme Court (Circuit) </t>
  </si>
  <si>
    <t>2018-19</t>
  </si>
  <si>
    <t xml:space="preserve">Please note that from 2019-20 the data sets 'Prosecution Brief Outcomes - Committal' and 'Prosecution Brief Outcomes - District and Supreme Courts' have been amalgamated into one 'Prosecution Brief Outcomes' data set. Whilst the data being reported on remains the same, the format of the data has been modified and additional data has been included to assist in making the data more informative and insightful. 
The reported data is now also broken down to provide monthly figures, rather than annual figures. Because of this, the 2019-20 data is reported  in a separate tab to the data reported between 2012/13 and 2018/19. Each financial year will be reported on in a separate tab moving forward. </t>
  </si>
  <si>
    <t>PROSECUTION BRIEF OUTCOMES</t>
  </si>
  <si>
    <t>The following tables provide an overview of prosecution brief outcomes and the stages of resolution for the month. The stage of resolution is where a legal outcome is attained and no further action is required to be taken on a file. The stage of resolution reflects the time of attaining that result relative to the legal process. The data presented in this section is counted by accused and not by file.</t>
  </si>
  <si>
    <r>
      <t>Table 1. Stage of resolution for prosecution files finalised</t>
    </r>
    <r>
      <rPr>
        <b/>
        <i/>
        <vertAlign val="superscript"/>
        <sz val="10"/>
        <color theme="1"/>
        <rFont val="Arial"/>
        <family val="2"/>
      </rPr>
      <t>1</t>
    </r>
    <r>
      <rPr>
        <b/>
        <i/>
        <sz val="10"/>
        <color theme="1"/>
        <rFont val="Arial"/>
        <family val="2"/>
      </rPr>
      <t xml:space="preserve"> </t>
    </r>
  </si>
  <si>
    <t xml:space="preserve">Pre-committal </t>
  </si>
  <si>
    <t xml:space="preserve">Pre-trial </t>
  </si>
  <si>
    <t>2019-20 Total</t>
  </si>
  <si>
    <r>
      <t>Trial</t>
    </r>
    <r>
      <rPr>
        <b/>
        <vertAlign val="superscript"/>
        <sz val="10"/>
        <color rgb="FF000000"/>
        <rFont val="Arial"/>
        <family val="2"/>
      </rPr>
      <t>2</t>
    </r>
    <r>
      <rPr>
        <b/>
        <sz val="10"/>
        <color rgb="FF000000"/>
        <rFont val="Arial"/>
        <family val="2"/>
      </rPr>
      <t xml:space="preserve"> </t>
    </r>
  </si>
  <si>
    <r>
      <t>Total</t>
    </r>
    <r>
      <rPr>
        <b/>
        <vertAlign val="superscript"/>
        <sz val="10"/>
        <color rgb="FF000000"/>
        <rFont val="Arial"/>
        <family val="2"/>
      </rPr>
      <t>3</t>
    </r>
  </si>
  <si>
    <t>1.    This data is counted by accused and not by file.</t>
  </si>
  <si>
    <r>
      <t xml:space="preserve">2.    Prosecution files resolved at the 'trial' stage are based on all trials (listed in previous or the current month) that resolved during the month. Because of this, the 'trial' figures in this table will not match the figures in </t>
    </r>
    <r>
      <rPr>
        <i/>
        <sz val="8"/>
        <color theme="1"/>
        <rFont val="Arial"/>
        <family val="2"/>
      </rPr>
      <t>the ODPP Trial Outcomes</t>
    </r>
    <r>
      <rPr>
        <sz val="8"/>
        <color theme="1"/>
        <rFont val="Arial"/>
        <family val="2"/>
      </rPr>
      <t xml:space="preserve"> data set which are based on trials listed for hearing in the month.</t>
    </r>
  </si>
  <si>
    <t>3.    The total number of prosecution files in this table will not equal the total number of files closed in each month (Table 1). This is because Table 4 relates to only prosecution files (counted by accused) whereas Table 1 counts by file and includes Prosecutions, Appeals, Confiscations, Mental Impairment matters, Bail Reviews, Habitual Sexual Offender matters, Magistrates Court Prosecutions, Opinions, Non-Parole Period matters, Breach Bonds, Drug Court matters and Adjudications.</t>
  </si>
  <si>
    <t>The following table provides a breakdown of the prosecution file outcomes attained within each resolution stage identified in Table 1.</t>
  </si>
  <si>
    <t>Table 2. Outcomes of prosecution files resolved during the pre-committal stage</t>
  </si>
  <si>
    <t>Committed for sentence</t>
  </si>
  <si>
    <t>Tender no evidence</t>
  </si>
  <si>
    <t>Pleads guilty (Magistrates Court)</t>
  </si>
  <si>
    <t>No case to answer</t>
  </si>
  <si>
    <t>Total</t>
  </si>
  <si>
    <t>Other 
(including return to SAPOL)</t>
  </si>
  <si>
    <t>Table 3. Outcomes of prosecution files resolved during the post-committal pre-trial stage</t>
  </si>
  <si>
    <t>Guilty plea (all/some/lesser)</t>
  </si>
  <si>
    <r>
      <t>Other</t>
    </r>
    <r>
      <rPr>
        <b/>
        <vertAlign val="superscript"/>
        <sz val="10"/>
        <color rgb="FF000000"/>
        <rFont val="Arial"/>
        <family val="2"/>
      </rPr>
      <t>1</t>
    </r>
    <r>
      <rPr>
        <b/>
        <sz val="10"/>
        <color rgb="FF000000"/>
        <rFont val="Arial"/>
        <family val="2"/>
      </rPr>
      <t xml:space="preserve"> </t>
    </r>
  </si>
  <si>
    <t xml:space="preserve"> 1.    ‘Other’ includes matters where the accused is mentally unfit to stand trial or found to be mentally incompetent.</t>
  </si>
  <si>
    <r>
      <t>Table 4. Outcomes of prosecution files resolved during the trial stage</t>
    </r>
    <r>
      <rPr>
        <b/>
        <i/>
        <vertAlign val="superscript"/>
        <sz val="10"/>
        <color theme="1"/>
        <rFont val="Arial"/>
        <family val="2"/>
      </rPr>
      <t>1</t>
    </r>
  </si>
  <si>
    <t>Not guilty verdict</t>
  </si>
  <si>
    <t>Guilty verdict (all/some/lesser)</t>
  </si>
  <si>
    <r>
      <t>Other</t>
    </r>
    <r>
      <rPr>
        <b/>
        <vertAlign val="superscript"/>
        <sz val="10"/>
        <color rgb="FF000000"/>
        <rFont val="Arial"/>
        <family val="2"/>
      </rPr>
      <t>2</t>
    </r>
    <r>
      <rPr>
        <b/>
        <sz val="10"/>
        <color rgb="FF000000"/>
        <rFont val="Arial"/>
        <family val="2"/>
      </rPr>
      <t xml:space="preserve"> </t>
    </r>
  </si>
  <si>
    <t>2.    ‘Other’ includes matters where the accused is mentally unfit to stand trial or found to be mentally incompetent.</t>
  </si>
  <si>
    <r>
      <t xml:space="preserve">1.    The trial stage commences one week prior to the date on which the trial was listed to commence and continues up until the closure of the file (not including any appeal). The proportion of guilty pleas and verdicts within this table correspond only to the number of files that were finalised during the trial stage concluding in the report month and are not representative of the overall conviction rate which includes pleas arising from the post-committal pre-trial stage. For conviction rates please refer </t>
    </r>
    <r>
      <rPr>
        <sz val="8"/>
        <color rgb="FF000000"/>
        <rFont val="Arial"/>
        <family val="2"/>
      </rPr>
      <t>to the</t>
    </r>
    <r>
      <rPr>
        <i/>
        <sz val="8"/>
        <color rgb="FF000000"/>
        <rFont val="Arial"/>
        <family val="2"/>
      </rPr>
      <t xml:space="preserve"> ODPP Conviction Rates data set.</t>
    </r>
  </si>
  <si>
    <t>Committed for Sentence</t>
  </si>
  <si>
    <t>Committed for Trial</t>
  </si>
  <si>
    <t>Resolved in Magistrates Court by ODPP</t>
  </si>
  <si>
    <t>Returned to Police</t>
  </si>
  <si>
    <t>No Case to Answer</t>
  </si>
  <si>
    <t>Tender No Evidence</t>
  </si>
  <si>
    <t>Pleads Guilty All Charges</t>
  </si>
  <si>
    <t>Pleads Guilty Some/Lesser Charges</t>
  </si>
  <si>
    <t>1 Note only Adelaide committal outcomes are recorded. Circuit committal proceedings are undertaken by South Australia Police, not the ODPP. Committal Outcomes from 2017-18 now also include circuit matters.</t>
  </si>
  <si>
    <r>
      <t>Table 1. Prosecution Briefs Outcomes - Committal</t>
    </r>
    <r>
      <rPr>
        <b/>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</si>
</sst>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0"/>
      <color rgb="FFFF0000"/>
      <name val="Arial"/>
      <family val="2"/>
    </font>
    <font>
      <sz val="10"/>
      <color theme="1"/>
      <name val="Arial"/>
      <family val="2"/>
    </font>
    <font>
      <b/>
      <sz val="10"/>
      <color theme="1"/>
      <name val="Arial"/>
      <family val="2"/>
    </font>
    <font>
      <b/>
      <i/>
      <sz val="10"/>
      <color theme="1"/>
      <name val="Arial"/>
      <family val="2"/>
    </font>
    <font>
      <b/>
      <i/>
      <vertAlign val="superscript"/>
      <sz val="10"/>
      <color theme="1"/>
      <name val="Arial"/>
      <family val="2"/>
    </font>
    <font>
      <b/>
      <sz val="10"/>
      <color rgb="FF000000"/>
      <name val="Arial"/>
      <family val="2"/>
    </font>
    <font>
      <b/>
      <vertAlign val="superscript"/>
      <sz val="10"/>
      <color rgb="FF000000"/>
      <name val="Arial"/>
      <family val="2"/>
    </font>
    <font>
      <sz val="10"/>
      <color rgb="FF000000"/>
      <name val="Arial"/>
      <family val="2"/>
    </font>
    <font>
      <sz val="8"/>
      <color theme="1"/>
      <name val="Arial"/>
      <family val="2"/>
    </font>
    <font>
      <i/>
      <sz val="8"/>
      <color theme="1"/>
      <name val="Arial"/>
      <family val="2"/>
    </font>
    <font>
      <sz val="8"/>
      <color rgb="FF000000"/>
      <name val="Arial"/>
      <family val="2"/>
    </font>
    <font>
      <i/>
      <sz val="8"/>
      <color rgb="FF000000"/>
      <name val="Arial"/>
      <family val="2"/>
    </font>
    <font>
      <b/>
      <vertAlign val="superscript"/>
      <sz val="10"/>
      <color theme="1"/>
      <name val="Arial"/>
      <family val="2"/>
    </font>
    <font>
      <i/>
      <sz val="10"/>
      <color theme="1"/>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3" fillId="0" borderId="0" xfId="0" applyFont="1"/>
    <xf numFmtId="0" fontId="3" fillId="0" borderId="0" xfId="0" applyFont="1" applyFill="1" applyAlignment="1">
      <alignment vertical="center"/>
    </xf>
    <xf numFmtId="0" fontId="3" fillId="0" borderId="0" xfId="0" applyFont="1" applyFill="1"/>
    <xf numFmtId="0" fontId="3"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0" fontId="3" fillId="0" borderId="1" xfId="1"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0" borderId="1" xfId="1" applyFont="1" applyFill="1" applyBorder="1" applyAlignment="1">
      <alignment horizontal="center" vertical="center"/>
    </xf>
    <xf numFmtId="9" fontId="3" fillId="0" borderId="1" xfId="0" applyNumberFormat="1" applyFont="1" applyFill="1" applyBorder="1" applyAlignment="1">
      <alignment horizontal="center" vertical="center"/>
    </xf>
    <xf numFmtId="0" fontId="4" fillId="0" borderId="0" xfId="0" applyFont="1"/>
    <xf numFmtId="0" fontId="5" fillId="0" borderId="0" xfId="0" applyFont="1"/>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xf>
    <xf numFmtId="10" fontId="9"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10" fontId="7" fillId="2" borderId="1" xfId="0" applyNumberFormat="1" applyFont="1" applyFill="1" applyBorder="1" applyAlignment="1">
      <alignment horizontal="center" vertical="center"/>
    </xf>
    <xf numFmtId="9" fontId="7" fillId="2" borderId="1" xfId="0" applyNumberFormat="1" applyFont="1" applyFill="1" applyBorder="1" applyAlignment="1">
      <alignment horizontal="center" vertical="center"/>
    </xf>
    <xf numFmtId="9" fontId="9" fillId="0" borderId="1" xfId="0" applyNumberFormat="1" applyFont="1" applyBorder="1" applyAlignment="1">
      <alignment horizontal="center" vertical="center"/>
    </xf>
    <xf numFmtId="0" fontId="7" fillId="0" borderId="1" xfId="0" applyFont="1" applyBorder="1" applyAlignment="1">
      <alignment vertical="center"/>
    </xf>
    <xf numFmtId="0" fontId="4" fillId="0" borderId="1" xfId="0" applyFont="1" applyFill="1" applyBorder="1" applyAlignment="1">
      <alignment horizontal="right" vertical="center"/>
    </xf>
    <xf numFmtId="10" fontId="4" fillId="0" borderId="1" xfId="1" applyNumberFormat="1" applyFont="1" applyFill="1" applyBorder="1" applyAlignment="1">
      <alignment horizontal="center" vertical="center"/>
    </xf>
    <xf numFmtId="17" fontId="7" fillId="0" borderId="1" xfId="0" applyNumberFormat="1"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7" fillId="2" borderId="1"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225A8-4BAC-4E00-9699-671378370E48}">
  <sheetPr>
    <pageSetUpPr fitToPage="1"/>
  </sheetPr>
  <dimension ref="A1:P144"/>
  <sheetViews>
    <sheetView zoomScale="70" zoomScaleNormal="70" workbookViewId="0">
      <selection activeCell="C161" sqref="C161"/>
    </sheetView>
  </sheetViews>
  <sheetFormatPr defaultRowHeight="12.5" x14ac:dyDescent="0.25"/>
  <cols>
    <col min="1" max="5" width="21.26953125" style="1" customWidth="1"/>
    <col min="6" max="7" width="20.54296875" style="1" customWidth="1"/>
    <col min="8" max="16384" width="8.7265625" style="1"/>
  </cols>
  <sheetData>
    <row r="1" spans="1:16" ht="45.5" customHeight="1" x14ac:dyDescent="0.25">
      <c r="A1" s="30" t="s">
        <v>17</v>
      </c>
      <c r="B1" s="30"/>
      <c r="C1" s="30"/>
      <c r="D1" s="30"/>
      <c r="E1" s="30"/>
      <c r="F1" s="30"/>
      <c r="G1" s="30"/>
      <c r="H1" s="30"/>
      <c r="I1" s="30"/>
      <c r="J1" s="30"/>
      <c r="K1" s="30"/>
      <c r="L1" s="30"/>
      <c r="M1" s="30"/>
      <c r="N1" s="30"/>
      <c r="O1" s="30"/>
      <c r="P1" s="30"/>
    </row>
    <row r="2" spans="1:16" ht="51.5" customHeight="1" x14ac:dyDescent="0.25">
      <c r="A2" s="30"/>
      <c r="B2" s="30"/>
      <c r="C2" s="30"/>
      <c r="D2" s="30"/>
      <c r="E2" s="30"/>
      <c r="F2" s="30"/>
      <c r="G2" s="30"/>
      <c r="H2" s="30"/>
      <c r="I2" s="30"/>
      <c r="J2" s="30"/>
      <c r="K2" s="30"/>
      <c r="L2" s="30"/>
      <c r="M2" s="30"/>
      <c r="N2" s="30"/>
      <c r="O2" s="30"/>
      <c r="P2" s="30"/>
    </row>
    <row r="4" spans="1:16" ht="13" x14ac:dyDescent="0.3">
      <c r="A4" s="15" t="s">
        <v>18</v>
      </c>
    </row>
    <row r="6" spans="1:16" ht="59.5" customHeight="1" x14ac:dyDescent="0.25">
      <c r="A6" s="31" t="s">
        <v>19</v>
      </c>
      <c r="B6" s="31"/>
      <c r="C6" s="31"/>
      <c r="D6" s="31"/>
      <c r="E6" s="31"/>
      <c r="F6" s="31"/>
      <c r="G6" s="31"/>
      <c r="H6" s="31"/>
      <c r="I6" s="31"/>
      <c r="J6" s="31"/>
      <c r="K6" s="31"/>
      <c r="L6" s="31"/>
      <c r="M6" s="31"/>
      <c r="N6" s="31"/>
      <c r="O6" s="31"/>
      <c r="P6" s="31"/>
    </row>
    <row r="8" spans="1:16" ht="15" x14ac:dyDescent="0.3">
      <c r="A8" s="16" t="s">
        <v>20</v>
      </c>
    </row>
    <row r="9" spans="1:16" ht="12" customHeight="1" x14ac:dyDescent="0.25"/>
    <row r="10" spans="1:16" ht="20" customHeight="1" x14ac:dyDescent="0.25">
      <c r="A10" s="17"/>
      <c r="B10" s="17" t="s">
        <v>21</v>
      </c>
      <c r="C10" s="17" t="s">
        <v>22</v>
      </c>
      <c r="D10" s="17" t="s">
        <v>24</v>
      </c>
      <c r="E10" s="17" t="s">
        <v>25</v>
      </c>
    </row>
    <row r="11" spans="1:16" ht="20" customHeight="1" x14ac:dyDescent="0.25">
      <c r="A11" s="29">
        <v>43647</v>
      </c>
      <c r="B11" s="18">
        <v>57</v>
      </c>
      <c r="C11" s="18">
        <v>10</v>
      </c>
      <c r="D11" s="18">
        <v>35</v>
      </c>
      <c r="E11" s="19">
        <v>102</v>
      </c>
    </row>
    <row r="12" spans="1:16" ht="20" customHeight="1" x14ac:dyDescent="0.25">
      <c r="A12" s="29"/>
      <c r="B12" s="20">
        <v>0.55879999999999996</v>
      </c>
      <c r="C12" s="20">
        <v>9.8000000000000004E-2</v>
      </c>
      <c r="D12" s="20">
        <v>0.34310000000000002</v>
      </c>
      <c r="E12" s="21">
        <v>1</v>
      </c>
    </row>
    <row r="13" spans="1:16" ht="20" customHeight="1" x14ac:dyDescent="0.25">
      <c r="A13" s="29">
        <v>43678</v>
      </c>
      <c r="B13" s="18">
        <v>86</v>
      </c>
      <c r="C13" s="18">
        <v>11</v>
      </c>
      <c r="D13" s="18">
        <v>32</v>
      </c>
      <c r="E13" s="19">
        <v>129</v>
      </c>
    </row>
    <row r="14" spans="1:16" ht="20" customHeight="1" x14ac:dyDescent="0.25">
      <c r="A14" s="29"/>
      <c r="B14" s="20">
        <v>0.66669999999999996</v>
      </c>
      <c r="C14" s="20">
        <v>8.5300000000000001E-2</v>
      </c>
      <c r="D14" s="20">
        <v>0.24809999999999999</v>
      </c>
      <c r="E14" s="21">
        <v>1</v>
      </c>
    </row>
    <row r="15" spans="1:16" ht="20" customHeight="1" x14ac:dyDescent="0.25">
      <c r="A15" s="29">
        <v>43709</v>
      </c>
      <c r="B15" s="18">
        <v>70</v>
      </c>
      <c r="C15" s="18">
        <v>14</v>
      </c>
      <c r="D15" s="18">
        <v>29</v>
      </c>
      <c r="E15" s="19">
        <v>113</v>
      </c>
    </row>
    <row r="16" spans="1:16" ht="20" customHeight="1" x14ac:dyDescent="0.25">
      <c r="A16" s="29"/>
      <c r="B16" s="20">
        <v>0.61950000000000005</v>
      </c>
      <c r="C16" s="20">
        <v>0.1239</v>
      </c>
      <c r="D16" s="20">
        <v>0.25659999999999999</v>
      </c>
      <c r="E16" s="21">
        <v>1</v>
      </c>
    </row>
    <row r="17" spans="1:5" ht="20" customHeight="1" x14ac:dyDescent="0.25">
      <c r="A17" s="29">
        <v>43739</v>
      </c>
      <c r="B17" s="18">
        <v>55</v>
      </c>
      <c r="C17" s="18">
        <v>14</v>
      </c>
      <c r="D17" s="18">
        <v>21</v>
      </c>
      <c r="E17" s="19">
        <v>90</v>
      </c>
    </row>
    <row r="18" spans="1:5" ht="20" customHeight="1" x14ac:dyDescent="0.25">
      <c r="A18" s="29"/>
      <c r="B18" s="20">
        <v>0.61109999999999998</v>
      </c>
      <c r="C18" s="20">
        <v>0.15559999999999999</v>
      </c>
      <c r="D18" s="20">
        <v>0.23330000000000001</v>
      </c>
      <c r="E18" s="21">
        <v>1</v>
      </c>
    </row>
    <row r="19" spans="1:5" ht="20" customHeight="1" x14ac:dyDescent="0.25">
      <c r="A19" s="29">
        <v>43770</v>
      </c>
      <c r="B19" s="18">
        <v>62</v>
      </c>
      <c r="C19" s="18">
        <v>22</v>
      </c>
      <c r="D19" s="18">
        <v>33</v>
      </c>
      <c r="E19" s="19">
        <v>117</v>
      </c>
    </row>
    <row r="20" spans="1:5" ht="20" customHeight="1" x14ac:dyDescent="0.25">
      <c r="A20" s="29"/>
      <c r="B20" s="20">
        <v>0.52990000000000004</v>
      </c>
      <c r="C20" s="20">
        <v>0.188</v>
      </c>
      <c r="D20" s="20">
        <v>0.28210000000000002</v>
      </c>
      <c r="E20" s="21">
        <v>1</v>
      </c>
    </row>
    <row r="21" spans="1:5" ht="20" customHeight="1" x14ac:dyDescent="0.25">
      <c r="A21" s="29">
        <v>43800</v>
      </c>
      <c r="B21" s="18">
        <v>58</v>
      </c>
      <c r="C21" s="18">
        <v>11</v>
      </c>
      <c r="D21" s="18">
        <v>18</v>
      </c>
      <c r="E21" s="19">
        <v>87</v>
      </c>
    </row>
    <row r="22" spans="1:5" ht="20" customHeight="1" x14ac:dyDescent="0.25">
      <c r="A22" s="29"/>
      <c r="B22" s="20">
        <v>0.66669999999999996</v>
      </c>
      <c r="C22" s="20">
        <v>0.12640000000000001</v>
      </c>
      <c r="D22" s="20">
        <v>0.2069</v>
      </c>
      <c r="E22" s="21">
        <v>1</v>
      </c>
    </row>
    <row r="23" spans="1:5" ht="20" customHeight="1" x14ac:dyDescent="0.25">
      <c r="A23" s="29">
        <v>43831</v>
      </c>
      <c r="B23" s="18">
        <v>61</v>
      </c>
      <c r="C23" s="18">
        <v>13</v>
      </c>
      <c r="D23" s="18">
        <v>8</v>
      </c>
      <c r="E23" s="19">
        <v>82</v>
      </c>
    </row>
    <row r="24" spans="1:5" ht="20" customHeight="1" x14ac:dyDescent="0.25">
      <c r="A24" s="29"/>
      <c r="B24" s="20">
        <v>0.74390000000000001</v>
      </c>
      <c r="C24" s="20">
        <v>0.1585</v>
      </c>
      <c r="D24" s="20">
        <v>9.7600000000000006E-2</v>
      </c>
      <c r="E24" s="21">
        <v>1</v>
      </c>
    </row>
    <row r="25" spans="1:5" ht="20" customHeight="1" x14ac:dyDescent="0.25">
      <c r="A25" s="29">
        <v>43862</v>
      </c>
      <c r="B25" s="18">
        <v>65</v>
      </c>
      <c r="C25" s="18">
        <v>13</v>
      </c>
      <c r="D25" s="18">
        <v>29</v>
      </c>
      <c r="E25" s="19">
        <v>107</v>
      </c>
    </row>
    <row r="26" spans="1:5" ht="20" customHeight="1" x14ac:dyDescent="0.25">
      <c r="A26" s="29"/>
      <c r="B26" s="20">
        <v>0.60750000000000004</v>
      </c>
      <c r="C26" s="20">
        <v>0.1215</v>
      </c>
      <c r="D26" s="20">
        <v>0.27100000000000002</v>
      </c>
      <c r="E26" s="21">
        <v>1</v>
      </c>
    </row>
    <row r="27" spans="1:5" ht="20" customHeight="1" x14ac:dyDescent="0.25">
      <c r="A27" s="29">
        <v>43891</v>
      </c>
      <c r="B27" s="18">
        <v>70</v>
      </c>
      <c r="C27" s="18">
        <v>13</v>
      </c>
      <c r="D27" s="18">
        <v>21</v>
      </c>
      <c r="E27" s="19">
        <v>104</v>
      </c>
    </row>
    <row r="28" spans="1:5" ht="20" customHeight="1" x14ac:dyDescent="0.25">
      <c r="A28" s="29"/>
      <c r="B28" s="20">
        <v>0.67310000000000003</v>
      </c>
      <c r="C28" s="20">
        <v>0.125</v>
      </c>
      <c r="D28" s="20">
        <v>0.2019</v>
      </c>
      <c r="E28" s="21">
        <v>1</v>
      </c>
    </row>
    <row r="29" spans="1:5" ht="20" customHeight="1" x14ac:dyDescent="0.25">
      <c r="A29" s="29">
        <v>43922</v>
      </c>
      <c r="B29" s="18">
        <v>54</v>
      </c>
      <c r="C29" s="18">
        <v>12</v>
      </c>
      <c r="D29" s="18">
        <v>7</v>
      </c>
      <c r="E29" s="19">
        <v>73</v>
      </c>
    </row>
    <row r="30" spans="1:5" ht="20" customHeight="1" x14ac:dyDescent="0.25">
      <c r="A30" s="29"/>
      <c r="B30" s="20">
        <v>0.73970000000000002</v>
      </c>
      <c r="C30" s="20">
        <v>0.16439999999999999</v>
      </c>
      <c r="D30" s="20">
        <v>9.5899999999999999E-2</v>
      </c>
      <c r="E30" s="21">
        <v>1</v>
      </c>
    </row>
    <row r="31" spans="1:5" ht="20" customHeight="1" x14ac:dyDescent="0.25">
      <c r="A31" s="29">
        <v>43952</v>
      </c>
      <c r="B31" s="18">
        <v>64</v>
      </c>
      <c r="C31" s="18">
        <v>15</v>
      </c>
      <c r="D31" s="18">
        <v>15</v>
      </c>
      <c r="E31" s="19">
        <v>94</v>
      </c>
    </row>
    <row r="32" spans="1:5" ht="20" customHeight="1" x14ac:dyDescent="0.25">
      <c r="A32" s="29"/>
      <c r="B32" s="20">
        <v>0.68089999999999995</v>
      </c>
      <c r="C32" s="20">
        <v>0.15959999999999999</v>
      </c>
      <c r="D32" s="20">
        <v>0.15959999999999999</v>
      </c>
      <c r="E32" s="21">
        <v>1</v>
      </c>
    </row>
    <row r="33" spans="1:7" ht="20" customHeight="1" x14ac:dyDescent="0.25">
      <c r="A33" s="29">
        <v>43983</v>
      </c>
      <c r="B33" s="18">
        <v>78</v>
      </c>
      <c r="C33" s="18">
        <v>14</v>
      </c>
      <c r="D33" s="18">
        <v>10</v>
      </c>
      <c r="E33" s="19">
        <v>102</v>
      </c>
    </row>
    <row r="34" spans="1:7" ht="20" customHeight="1" x14ac:dyDescent="0.25">
      <c r="A34" s="29"/>
      <c r="B34" s="20">
        <v>0.76470000000000005</v>
      </c>
      <c r="C34" s="20">
        <v>0.13730000000000001</v>
      </c>
      <c r="D34" s="20">
        <v>9.8000000000000004E-2</v>
      </c>
      <c r="E34" s="21">
        <v>1</v>
      </c>
    </row>
    <row r="35" spans="1:7" ht="20" customHeight="1" x14ac:dyDescent="0.25">
      <c r="A35" s="32" t="s">
        <v>23</v>
      </c>
      <c r="B35" s="22">
        <v>780</v>
      </c>
      <c r="C35" s="22">
        <v>162</v>
      </c>
      <c r="D35" s="22">
        <v>258</v>
      </c>
      <c r="E35" s="22">
        <v>1200</v>
      </c>
    </row>
    <row r="36" spans="1:7" ht="20" customHeight="1" x14ac:dyDescent="0.25">
      <c r="A36" s="32"/>
      <c r="B36" s="23">
        <v>0.65</v>
      </c>
      <c r="C36" s="23">
        <v>0.13500000000000001</v>
      </c>
      <c r="D36" s="23">
        <v>0.215</v>
      </c>
      <c r="E36" s="24">
        <v>1</v>
      </c>
    </row>
    <row r="38" spans="1:7" ht="18.5" customHeight="1" x14ac:dyDescent="0.25">
      <c r="A38" s="34" t="s">
        <v>26</v>
      </c>
      <c r="B38" s="34"/>
      <c r="C38" s="34"/>
      <c r="D38" s="34"/>
      <c r="E38" s="34"/>
    </row>
    <row r="39" spans="1:7" ht="26" customHeight="1" x14ac:dyDescent="0.25">
      <c r="A39" s="33" t="s">
        <v>27</v>
      </c>
      <c r="B39" s="33"/>
      <c r="C39" s="33"/>
      <c r="D39" s="33"/>
      <c r="E39" s="33"/>
    </row>
    <row r="40" spans="1:7" ht="46" customHeight="1" x14ac:dyDescent="0.25">
      <c r="A40" s="33" t="s">
        <v>28</v>
      </c>
      <c r="B40" s="33"/>
      <c r="C40" s="33"/>
      <c r="D40" s="33"/>
      <c r="E40" s="33"/>
    </row>
    <row r="43" spans="1:7" ht="37.5" customHeight="1" x14ac:dyDescent="0.25">
      <c r="A43" s="31" t="s">
        <v>29</v>
      </c>
      <c r="B43" s="31"/>
      <c r="C43" s="31"/>
      <c r="D43" s="31"/>
      <c r="E43" s="31"/>
    </row>
    <row r="46" spans="1:7" ht="13" x14ac:dyDescent="0.3">
      <c r="A46" s="16" t="s">
        <v>30</v>
      </c>
    </row>
    <row r="48" spans="1:7" ht="14.5" customHeight="1" x14ac:dyDescent="0.25">
      <c r="A48" s="35"/>
      <c r="B48" s="36" t="s">
        <v>31</v>
      </c>
      <c r="C48" s="36" t="s">
        <v>32</v>
      </c>
      <c r="D48" s="36" t="s">
        <v>33</v>
      </c>
      <c r="E48" s="36" t="s">
        <v>34</v>
      </c>
      <c r="F48" s="38" t="s">
        <v>36</v>
      </c>
      <c r="G48" s="37" t="s">
        <v>35</v>
      </c>
    </row>
    <row r="49" spans="1:7" x14ac:dyDescent="0.25">
      <c r="A49" s="35"/>
      <c r="B49" s="36"/>
      <c r="C49" s="36"/>
      <c r="D49" s="36"/>
      <c r="E49" s="36"/>
      <c r="F49" s="39"/>
      <c r="G49" s="37"/>
    </row>
    <row r="50" spans="1:7" ht="13" customHeight="1" x14ac:dyDescent="0.25">
      <c r="A50" s="35"/>
      <c r="B50" s="36"/>
      <c r="C50" s="36"/>
      <c r="D50" s="36"/>
      <c r="E50" s="36"/>
      <c r="F50" s="40"/>
      <c r="G50" s="37"/>
    </row>
    <row r="51" spans="1:7" ht="20" customHeight="1" x14ac:dyDescent="0.25">
      <c r="A51" s="29">
        <v>43647</v>
      </c>
      <c r="B51" s="18">
        <v>39</v>
      </c>
      <c r="C51" s="18">
        <v>8</v>
      </c>
      <c r="D51" s="18">
        <v>6</v>
      </c>
      <c r="E51" s="18">
        <v>1</v>
      </c>
      <c r="F51" s="18">
        <v>3</v>
      </c>
      <c r="G51" s="19">
        <v>57</v>
      </c>
    </row>
    <row r="52" spans="1:7" ht="20" customHeight="1" x14ac:dyDescent="0.25">
      <c r="A52" s="29"/>
      <c r="B52" s="20">
        <v>0.68420000000000003</v>
      </c>
      <c r="C52" s="20">
        <v>0.1404</v>
      </c>
      <c r="D52" s="20">
        <v>0.1053</v>
      </c>
      <c r="E52" s="20">
        <v>1.7500000000000002E-2</v>
      </c>
      <c r="F52" s="20">
        <v>5.2600000000000001E-2</v>
      </c>
      <c r="G52" s="21">
        <v>1</v>
      </c>
    </row>
    <row r="53" spans="1:7" ht="20" customHeight="1" x14ac:dyDescent="0.25">
      <c r="A53" s="29">
        <v>43678</v>
      </c>
      <c r="B53" s="18">
        <v>61</v>
      </c>
      <c r="C53" s="18">
        <v>16</v>
      </c>
      <c r="D53" s="18">
        <v>8</v>
      </c>
      <c r="E53" s="18">
        <v>0</v>
      </c>
      <c r="F53" s="18">
        <v>1</v>
      </c>
      <c r="G53" s="19">
        <v>86</v>
      </c>
    </row>
    <row r="54" spans="1:7" ht="20" customHeight="1" x14ac:dyDescent="0.25">
      <c r="A54" s="29"/>
      <c r="B54" s="20">
        <v>0.70930000000000004</v>
      </c>
      <c r="C54" s="20">
        <v>0.186</v>
      </c>
      <c r="D54" s="20">
        <v>9.2999999999999999E-2</v>
      </c>
      <c r="E54" s="25">
        <v>0</v>
      </c>
      <c r="F54" s="20">
        <v>1.1599999999999999E-2</v>
      </c>
      <c r="G54" s="21">
        <v>1</v>
      </c>
    </row>
    <row r="55" spans="1:7" ht="20" customHeight="1" x14ac:dyDescent="0.25">
      <c r="A55" s="29">
        <v>43709</v>
      </c>
      <c r="B55" s="18">
        <v>45</v>
      </c>
      <c r="C55" s="18">
        <v>12</v>
      </c>
      <c r="D55" s="18">
        <v>10</v>
      </c>
      <c r="E55" s="18">
        <v>1</v>
      </c>
      <c r="F55" s="18">
        <v>2</v>
      </c>
      <c r="G55" s="19">
        <v>70</v>
      </c>
    </row>
    <row r="56" spans="1:7" ht="20" customHeight="1" x14ac:dyDescent="0.25">
      <c r="A56" s="29"/>
      <c r="B56" s="20">
        <v>0.64290000000000003</v>
      </c>
      <c r="C56" s="20">
        <v>0.1714</v>
      </c>
      <c r="D56" s="20">
        <v>0.1429</v>
      </c>
      <c r="E56" s="20">
        <v>1.43E-2</v>
      </c>
      <c r="F56" s="20">
        <v>2.86E-2</v>
      </c>
      <c r="G56" s="25">
        <v>1</v>
      </c>
    </row>
    <row r="57" spans="1:7" ht="20" customHeight="1" x14ac:dyDescent="0.25">
      <c r="A57" s="29">
        <v>43739</v>
      </c>
      <c r="B57" s="18">
        <v>32</v>
      </c>
      <c r="C57" s="18">
        <v>14</v>
      </c>
      <c r="D57" s="18">
        <v>4</v>
      </c>
      <c r="E57" s="18">
        <v>0</v>
      </c>
      <c r="F57" s="18">
        <v>5</v>
      </c>
      <c r="G57" s="19">
        <v>55</v>
      </c>
    </row>
    <row r="58" spans="1:7" ht="20" customHeight="1" x14ac:dyDescent="0.25">
      <c r="A58" s="29"/>
      <c r="B58" s="20">
        <v>0.58179999999999998</v>
      </c>
      <c r="C58" s="20">
        <v>0.2545</v>
      </c>
      <c r="D58" s="20">
        <v>7.2700000000000001E-2</v>
      </c>
      <c r="E58" s="25">
        <v>0</v>
      </c>
      <c r="F58" s="20">
        <v>9.0899999999999995E-2</v>
      </c>
      <c r="G58" s="21">
        <v>1</v>
      </c>
    </row>
    <row r="59" spans="1:7" ht="20" customHeight="1" x14ac:dyDescent="0.25">
      <c r="A59" s="29">
        <v>43770</v>
      </c>
      <c r="B59" s="18">
        <v>41</v>
      </c>
      <c r="C59" s="18">
        <v>9</v>
      </c>
      <c r="D59" s="18">
        <v>9</v>
      </c>
      <c r="E59" s="18">
        <v>0</v>
      </c>
      <c r="F59" s="18">
        <v>3</v>
      </c>
      <c r="G59" s="19">
        <v>62</v>
      </c>
    </row>
    <row r="60" spans="1:7" ht="20" customHeight="1" x14ac:dyDescent="0.25">
      <c r="A60" s="29"/>
      <c r="B60" s="20">
        <v>0.6613</v>
      </c>
      <c r="C60" s="20">
        <v>0.1452</v>
      </c>
      <c r="D60" s="20">
        <v>0.1452</v>
      </c>
      <c r="E60" s="25">
        <v>0</v>
      </c>
      <c r="F60" s="20">
        <v>4.8399999999999999E-2</v>
      </c>
      <c r="G60" s="21">
        <v>1</v>
      </c>
    </row>
    <row r="61" spans="1:7" ht="20" customHeight="1" x14ac:dyDescent="0.25">
      <c r="A61" s="29">
        <v>43800</v>
      </c>
      <c r="B61" s="18">
        <v>41</v>
      </c>
      <c r="C61" s="18">
        <v>7</v>
      </c>
      <c r="D61" s="18">
        <v>7</v>
      </c>
      <c r="E61" s="18">
        <v>0</v>
      </c>
      <c r="F61" s="18">
        <v>3</v>
      </c>
      <c r="G61" s="19">
        <v>58</v>
      </c>
    </row>
    <row r="62" spans="1:7" ht="20" customHeight="1" x14ac:dyDescent="0.25">
      <c r="A62" s="29"/>
      <c r="B62" s="20">
        <v>0.70689999999999997</v>
      </c>
      <c r="C62" s="20">
        <v>0.1207</v>
      </c>
      <c r="D62" s="20">
        <v>0.1207</v>
      </c>
      <c r="E62" s="25">
        <v>0</v>
      </c>
      <c r="F62" s="20">
        <v>5.1700000000000003E-2</v>
      </c>
      <c r="G62" s="21">
        <v>1</v>
      </c>
    </row>
    <row r="63" spans="1:7" ht="20" customHeight="1" x14ac:dyDescent="0.25">
      <c r="A63" s="29">
        <v>43831</v>
      </c>
      <c r="B63" s="18">
        <v>48</v>
      </c>
      <c r="C63" s="18">
        <v>11</v>
      </c>
      <c r="D63" s="18">
        <v>9</v>
      </c>
      <c r="E63" s="18">
        <v>0</v>
      </c>
      <c r="F63" s="18">
        <v>3</v>
      </c>
      <c r="G63" s="19">
        <v>71</v>
      </c>
    </row>
    <row r="64" spans="1:7" ht="20" customHeight="1" x14ac:dyDescent="0.25">
      <c r="A64" s="29"/>
      <c r="B64" s="20">
        <v>0.67610000000000003</v>
      </c>
      <c r="C64" s="20">
        <v>0.15490000000000001</v>
      </c>
      <c r="D64" s="20">
        <v>0.1268</v>
      </c>
      <c r="E64" s="25">
        <v>0</v>
      </c>
      <c r="F64" s="20">
        <v>4.2299999999999997E-2</v>
      </c>
      <c r="G64" s="21">
        <v>1</v>
      </c>
    </row>
    <row r="65" spans="1:7" ht="20" customHeight="1" x14ac:dyDescent="0.25">
      <c r="A65" s="29">
        <v>43862</v>
      </c>
      <c r="B65" s="18">
        <v>47</v>
      </c>
      <c r="C65" s="18">
        <v>3</v>
      </c>
      <c r="D65" s="18">
        <v>11</v>
      </c>
      <c r="E65" s="18">
        <v>0</v>
      </c>
      <c r="F65" s="18">
        <v>4</v>
      </c>
      <c r="G65" s="19">
        <v>65</v>
      </c>
    </row>
    <row r="66" spans="1:7" ht="20" customHeight="1" x14ac:dyDescent="0.25">
      <c r="A66" s="29"/>
      <c r="B66" s="20">
        <v>0.72309999999999997</v>
      </c>
      <c r="C66" s="20">
        <v>4.6199999999999998E-2</v>
      </c>
      <c r="D66" s="20">
        <v>0.16919999999999999</v>
      </c>
      <c r="E66" s="25">
        <v>0</v>
      </c>
      <c r="F66" s="20">
        <v>6.1499999999999999E-2</v>
      </c>
      <c r="G66" s="21">
        <v>1</v>
      </c>
    </row>
    <row r="67" spans="1:7" ht="20" customHeight="1" x14ac:dyDescent="0.25">
      <c r="A67" s="29">
        <v>43891</v>
      </c>
      <c r="B67" s="18">
        <v>42</v>
      </c>
      <c r="C67" s="18">
        <v>10</v>
      </c>
      <c r="D67" s="18">
        <v>18</v>
      </c>
      <c r="E67" s="18">
        <v>0</v>
      </c>
      <c r="F67" s="18">
        <v>0</v>
      </c>
      <c r="G67" s="19">
        <v>70</v>
      </c>
    </row>
    <row r="68" spans="1:7" ht="20" customHeight="1" x14ac:dyDescent="0.25">
      <c r="A68" s="29"/>
      <c r="B68" s="20">
        <v>0.6</v>
      </c>
      <c r="C68" s="20">
        <v>0.1429</v>
      </c>
      <c r="D68" s="20">
        <v>0.2571</v>
      </c>
      <c r="E68" s="25">
        <v>0</v>
      </c>
      <c r="F68" s="25">
        <v>0</v>
      </c>
      <c r="G68" s="21">
        <v>1</v>
      </c>
    </row>
    <row r="69" spans="1:7" ht="20" customHeight="1" x14ac:dyDescent="0.25">
      <c r="A69" s="29">
        <v>43922</v>
      </c>
      <c r="B69" s="18">
        <v>36</v>
      </c>
      <c r="C69" s="18">
        <v>7</v>
      </c>
      <c r="D69" s="18">
        <v>11</v>
      </c>
      <c r="E69" s="18">
        <v>0</v>
      </c>
      <c r="F69" s="18">
        <v>0</v>
      </c>
      <c r="G69" s="19">
        <v>54</v>
      </c>
    </row>
    <row r="70" spans="1:7" ht="20" customHeight="1" x14ac:dyDescent="0.25">
      <c r="A70" s="29"/>
      <c r="B70" s="20">
        <v>0.66669999999999996</v>
      </c>
      <c r="C70" s="20">
        <v>0.12959999999999999</v>
      </c>
      <c r="D70" s="20">
        <v>0.20369999999999999</v>
      </c>
      <c r="E70" s="25">
        <v>0</v>
      </c>
      <c r="F70" s="25">
        <v>0</v>
      </c>
      <c r="G70" s="21">
        <v>1</v>
      </c>
    </row>
    <row r="71" spans="1:7" ht="20" customHeight="1" x14ac:dyDescent="0.25">
      <c r="A71" s="29">
        <v>43952</v>
      </c>
      <c r="B71" s="18">
        <v>40</v>
      </c>
      <c r="C71" s="18">
        <v>9</v>
      </c>
      <c r="D71" s="18">
        <v>11</v>
      </c>
      <c r="E71" s="18">
        <v>0</v>
      </c>
      <c r="F71" s="18">
        <v>4</v>
      </c>
      <c r="G71" s="19">
        <v>64</v>
      </c>
    </row>
    <row r="72" spans="1:7" ht="20" customHeight="1" x14ac:dyDescent="0.25">
      <c r="A72" s="29"/>
      <c r="B72" s="20">
        <v>0.625</v>
      </c>
      <c r="C72" s="20">
        <v>0.1406</v>
      </c>
      <c r="D72" s="20">
        <v>0.1719</v>
      </c>
      <c r="E72" s="25">
        <v>0</v>
      </c>
      <c r="F72" s="20">
        <v>6.25E-2</v>
      </c>
      <c r="G72" s="21">
        <v>1</v>
      </c>
    </row>
    <row r="73" spans="1:7" ht="20" customHeight="1" x14ac:dyDescent="0.25">
      <c r="A73" s="29">
        <v>43983</v>
      </c>
      <c r="B73" s="18">
        <v>53</v>
      </c>
      <c r="C73" s="18">
        <v>7</v>
      </c>
      <c r="D73" s="18">
        <v>16</v>
      </c>
      <c r="E73" s="18">
        <v>0</v>
      </c>
      <c r="F73" s="18">
        <v>2</v>
      </c>
      <c r="G73" s="19">
        <v>78</v>
      </c>
    </row>
    <row r="74" spans="1:7" ht="20" customHeight="1" x14ac:dyDescent="0.25">
      <c r="A74" s="29"/>
      <c r="B74" s="20">
        <v>0.67949999999999999</v>
      </c>
      <c r="C74" s="20">
        <v>8.9700000000000002E-2</v>
      </c>
      <c r="D74" s="20">
        <v>0.2051</v>
      </c>
      <c r="E74" s="25">
        <v>0</v>
      </c>
      <c r="F74" s="20">
        <v>2.5600000000000001E-2</v>
      </c>
      <c r="G74" s="21">
        <v>1</v>
      </c>
    </row>
    <row r="75" spans="1:7" ht="20" customHeight="1" x14ac:dyDescent="0.25">
      <c r="A75" s="32" t="s">
        <v>23</v>
      </c>
      <c r="B75" s="22">
        <v>525</v>
      </c>
      <c r="C75" s="22">
        <v>113</v>
      </c>
      <c r="D75" s="22">
        <v>120</v>
      </c>
      <c r="E75" s="22">
        <v>2</v>
      </c>
      <c r="F75" s="22">
        <v>30</v>
      </c>
      <c r="G75" s="22">
        <v>790</v>
      </c>
    </row>
    <row r="76" spans="1:7" ht="20" customHeight="1" x14ac:dyDescent="0.25">
      <c r="A76" s="32"/>
      <c r="B76" s="23">
        <v>0.66459999999999997</v>
      </c>
      <c r="C76" s="23">
        <v>0.14299999999999999</v>
      </c>
      <c r="D76" s="23">
        <v>0.15190000000000001</v>
      </c>
      <c r="E76" s="24">
        <v>0</v>
      </c>
      <c r="F76" s="23">
        <v>3.7999999999999999E-2</v>
      </c>
      <c r="G76" s="24">
        <v>1</v>
      </c>
    </row>
    <row r="79" spans="1:7" ht="13" x14ac:dyDescent="0.3">
      <c r="A79" s="16" t="s">
        <v>37</v>
      </c>
    </row>
    <row r="81" spans="1:6" ht="26" x14ac:dyDescent="0.25">
      <c r="A81" s="26"/>
      <c r="B81" s="17" t="s">
        <v>38</v>
      </c>
      <c r="C81" s="17" t="s">
        <v>11</v>
      </c>
      <c r="D81" s="17" t="s">
        <v>12</v>
      </c>
      <c r="E81" s="17" t="s">
        <v>39</v>
      </c>
      <c r="F81" s="17" t="s">
        <v>35</v>
      </c>
    </row>
    <row r="82" spans="1:6" ht="20" customHeight="1" x14ac:dyDescent="0.25">
      <c r="A82" s="29">
        <v>43647</v>
      </c>
      <c r="B82" s="18">
        <v>4</v>
      </c>
      <c r="C82" s="18">
        <v>3</v>
      </c>
      <c r="D82" s="18">
        <v>2</v>
      </c>
      <c r="E82" s="18">
        <v>1</v>
      </c>
      <c r="F82" s="19">
        <v>10</v>
      </c>
    </row>
    <row r="83" spans="1:6" ht="20" customHeight="1" x14ac:dyDescent="0.25">
      <c r="A83" s="29"/>
      <c r="B83" s="20">
        <v>0.4</v>
      </c>
      <c r="C83" s="20">
        <v>0.3</v>
      </c>
      <c r="D83" s="20">
        <v>0.2</v>
      </c>
      <c r="E83" s="20">
        <v>0.1</v>
      </c>
      <c r="F83" s="21">
        <v>1</v>
      </c>
    </row>
    <row r="84" spans="1:6" ht="20" customHeight="1" x14ac:dyDescent="0.25">
      <c r="A84" s="29">
        <v>43678</v>
      </c>
      <c r="B84" s="18">
        <v>7</v>
      </c>
      <c r="C84" s="18">
        <v>1</v>
      </c>
      <c r="D84" s="18">
        <v>1</v>
      </c>
      <c r="E84" s="18">
        <v>2</v>
      </c>
      <c r="F84" s="19">
        <v>11</v>
      </c>
    </row>
    <row r="85" spans="1:6" ht="20" customHeight="1" x14ac:dyDescent="0.25">
      <c r="A85" s="29"/>
      <c r="B85" s="20">
        <v>0.63639999999999997</v>
      </c>
      <c r="C85" s="20">
        <v>9.0899999999999995E-2</v>
      </c>
      <c r="D85" s="20">
        <v>9.0899999999999995E-2</v>
      </c>
      <c r="E85" s="20">
        <v>0.18179999999999999</v>
      </c>
      <c r="F85" s="21">
        <v>1</v>
      </c>
    </row>
    <row r="86" spans="1:6" ht="20" customHeight="1" x14ac:dyDescent="0.25">
      <c r="A86" s="29">
        <v>43709</v>
      </c>
      <c r="B86" s="18">
        <v>6</v>
      </c>
      <c r="C86" s="18">
        <v>5</v>
      </c>
      <c r="D86" s="18">
        <v>3</v>
      </c>
      <c r="E86" s="18">
        <v>0</v>
      </c>
      <c r="F86" s="19">
        <v>14</v>
      </c>
    </row>
    <row r="87" spans="1:6" ht="20" customHeight="1" x14ac:dyDescent="0.25">
      <c r="A87" s="29"/>
      <c r="B87" s="20">
        <v>0.42859999999999998</v>
      </c>
      <c r="C87" s="20">
        <v>0.35709999999999997</v>
      </c>
      <c r="D87" s="20">
        <v>0.21429999999999999</v>
      </c>
      <c r="E87" s="25">
        <v>0</v>
      </c>
      <c r="F87" s="21">
        <v>1</v>
      </c>
    </row>
    <row r="88" spans="1:6" ht="20" customHeight="1" x14ac:dyDescent="0.25">
      <c r="A88" s="29">
        <v>43739</v>
      </c>
      <c r="B88" s="18">
        <v>10</v>
      </c>
      <c r="C88" s="18">
        <v>2</v>
      </c>
      <c r="D88" s="18">
        <v>1</v>
      </c>
      <c r="E88" s="18">
        <v>1</v>
      </c>
      <c r="F88" s="19">
        <v>14</v>
      </c>
    </row>
    <row r="89" spans="1:6" ht="20" customHeight="1" x14ac:dyDescent="0.25">
      <c r="A89" s="29"/>
      <c r="B89" s="20">
        <v>0.71430000000000005</v>
      </c>
      <c r="C89" s="20">
        <v>0.1429</v>
      </c>
      <c r="D89" s="20">
        <v>7.1400000000000005E-2</v>
      </c>
      <c r="E89" s="20">
        <v>7.1400000000000005E-2</v>
      </c>
      <c r="F89" s="21">
        <v>1</v>
      </c>
    </row>
    <row r="90" spans="1:6" ht="20" customHeight="1" x14ac:dyDescent="0.25">
      <c r="A90" s="29">
        <v>43770</v>
      </c>
      <c r="B90" s="18">
        <v>13</v>
      </c>
      <c r="C90" s="18">
        <v>3</v>
      </c>
      <c r="D90" s="18">
        <v>6</v>
      </c>
      <c r="E90" s="18">
        <v>0</v>
      </c>
      <c r="F90" s="19">
        <v>22</v>
      </c>
    </row>
    <row r="91" spans="1:6" ht="20" customHeight="1" x14ac:dyDescent="0.25">
      <c r="A91" s="29"/>
      <c r="B91" s="20">
        <v>0.59089999999999998</v>
      </c>
      <c r="C91" s="20">
        <v>0.13639999999999999</v>
      </c>
      <c r="D91" s="20">
        <v>0.2727</v>
      </c>
      <c r="E91" s="25">
        <v>0</v>
      </c>
      <c r="F91" s="21">
        <v>1</v>
      </c>
    </row>
    <row r="92" spans="1:6" ht="20" customHeight="1" x14ac:dyDescent="0.25">
      <c r="A92" s="29">
        <v>43800</v>
      </c>
      <c r="B92" s="18">
        <v>6</v>
      </c>
      <c r="C92" s="18">
        <v>3</v>
      </c>
      <c r="D92" s="18">
        <v>2</v>
      </c>
      <c r="E92" s="18">
        <v>0</v>
      </c>
      <c r="F92" s="19">
        <v>11</v>
      </c>
    </row>
    <row r="93" spans="1:6" ht="20" customHeight="1" x14ac:dyDescent="0.25">
      <c r="A93" s="29"/>
      <c r="B93" s="20">
        <v>0.54549999999999998</v>
      </c>
      <c r="C93" s="20">
        <v>0.2727</v>
      </c>
      <c r="D93" s="20">
        <v>0.18179999999999999</v>
      </c>
      <c r="E93" s="25">
        <v>0</v>
      </c>
      <c r="F93" s="21">
        <v>1</v>
      </c>
    </row>
    <row r="94" spans="1:6" ht="20" customHeight="1" x14ac:dyDescent="0.25">
      <c r="A94" s="29">
        <v>43831</v>
      </c>
      <c r="B94" s="18">
        <v>10</v>
      </c>
      <c r="C94" s="18">
        <v>3</v>
      </c>
      <c r="D94" s="18">
        <v>1</v>
      </c>
      <c r="E94" s="18">
        <v>0</v>
      </c>
      <c r="F94" s="19">
        <v>14</v>
      </c>
    </row>
    <row r="95" spans="1:6" ht="20" customHeight="1" x14ac:dyDescent="0.25">
      <c r="A95" s="29"/>
      <c r="B95" s="20">
        <v>0.71430000000000005</v>
      </c>
      <c r="C95" s="20">
        <v>0.21429999999999999</v>
      </c>
      <c r="D95" s="20">
        <v>7.1400000000000005E-2</v>
      </c>
      <c r="E95" s="25">
        <v>0</v>
      </c>
      <c r="F95" s="21">
        <v>1</v>
      </c>
    </row>
    <row r="96" spans="1:6" ht="20" customHeight="1" x14ac:dyDescent="0.25">
      <c r="A96" s="29">
        <v>43862</v>
      </c>
      <c r="B96" s="18">
        <v>10</v>
      </c>
      <c r="C96" s="18">
        <v>1</v>
      </c>
      <c r="D96" s="18">
        <v>1</v>
      </c>
      <c r="E96" s="18">
        <v>1</v>
      </c>
      <c r="F96" s="19">
        <v>13</v>
      </c>
    </row>
    <row r="97" spans="1:6" ht="20" customHeight="1" x14ac:dyDescent="0.25">
      <c r="A97" s="29"/>
      <c r="B97" s="20">
        <v>0.76919999999999999</v>
      </c>
      <c r="C97" s="20">
        <v>7.6899999999999996E-2</v>
      </c>
      <c r="D97" s="20">
        <v>7.6899999999999996E-2</v>
      </c>
      <c r="E97" s="20">
        <v>7.6899999999999996E-2</v>
      </c>
      <c r="F97" s="21">
        <v>1</v>
      </c>
    </row>
    <row r="98" spans="1:6" ht="20" customHeight="1" x14ac:dyDescent="0.25">
      <c r="A98" s="29">
        <v>43891</v>
      </c>
      <c r="B98" s="18">
        <v>8</v>
      </c>
      <c r="C98" s="18">
        <v>1</v>
      </c>
      <c r="D98" s="18">
        <v>2</v>
      </c>
      <c r="E98" s="18">
        <v>2</v>
      </c>
      <c r="F98" s="19">
        <v>13</v>
      </c>
    </row>
    <row r="99" spans="1:6" ht="20" customHeight="1" x14ac:dyDescent="0.25">
      <c r="A99" s="29"/>
      <c r="B99" s="20">
        <v>0.61539999999999995</v>
      </c>
      <c r="C99" s="20">
        <v>7.6899999999999996E-2</v>
      </c>
      <c r="D99" s="20">
        <v>0.15379999999999999</v>
      </c>
      <c r="E99" s="20">
        <v>0.15379999999999999</v>
      </c>
      <c r="F99" s="21">
        <v>1</v>
      </c>
    </row>
    <row r="100" spans="1:6" ht="20" customHeight="1" x14ac:dyDescent="0.25">
      <c r="A100" s="29">
        <v>43922</v>
      </c>
      <c r="B100" s="18">
        <v>4</v>
      </c>
      <c r="C100" s="18">
        <v>3</v>
      </c>
      <c r="D100" s="18">
        <v>4</v>
      </c>
      <c r="E100" s="18">
        <v>1</v>
      </c>
      <c r="F100" s="19">
        <v>12</v>
      </c>
    </row>
    <row r="101" spans="1:6" ht="20" customHeight="1" x14ac:dyDescent="0.25">
      <c r="A101" s="29"/>
      <c r="B101" s="20">
        <v>0.33329999999999999</v>
      </c>
      <c r="C101" s="20">
        <v>0.25</v>
      </c>
      <c r="D101" s="20">
        <v>0.33329999999999999</v>
      </c>
      <c r="E101" s="20">
        <v>8.3299999999999999E-2</v>
      </c>
      <c r="F101" s="21">
        <v>1</v>
      </c>
    </row>
    <row r="102" spans="1:6" ht="20" customHeight="1" x14ac:dyDescent="0.25">
      <c r="A102" s="29">
        <v>43952</v>
      </c>
      <c r="B102" s="18">
        <v>13</v>
      </c>
      <c r="C102" s="18">
        <v>1</v>
      </c>
      <c r="D102" s="18">
        <v>0</v>
      </c>
      <c r="E102" s="18">
        <v>1</v>
      </c>
      <c r="F102" s="19">
        <v>15</v>
      </c>
    </row>
    <row r="103" spans="1:6" ht="20" customHeight="1" x14ac:dyDescent="0.25">
      <c r="A103" s="29"/>
      <c r="B103" s="20">
        <v>0.86670000000000003</v>
      </c>
      <c r="C103" s="20">
        <v>6.6699999999999995E-2</v>
      </c>
      <c r="D103" s="25">
        <v>0</v>
      </c>
      <c r="E103" s="20">
        <v>6.6699999999999995E-2</v>
      </c>
      <c r="F103" s="21">
        <v>1</v>
      </c>
    </row>
    <row r="104" spans="1:6" ht="20" customHeight="1" x14ac:dyDescent="0.25">
      <c r="A104" s="29">
        <v>43983</v>
      </c>
      <c r="B104" s="18">
        <v>8</v>
      </c>
      <c r="C104" s="18">
        <v>1</v>
      </c>
      <c r="D104" s="18">
        <v>4</v>
      </c>
      <c r="E104" s="18">
        <v>1</v>
      </c>
      <c r="F104" s="19">
        <v>14</v>
      </c>
    </row>
    <row r="105" spans="1:6" ht="20" customHeight="1" x14ac:dyDescent="0.25">
      <c r="A105" s="29"/>
      <c r="B105" s="20">
        <v>0.57140000000000002</v>
      </c>
      <c r="C105" s="20">
        <v>7.1400000000000005E-2</v>
      </c>
      <c r="D105" s="20">
        <v>0.28570000000000001</v>
      </c>
      <c r="E105" s="20">
        <v>7.1400000000000005E-2</v>
      </c>
      <c r="F105" s="21">
        <v>1</v>
      </c>
    </row>
    <row r="106" spans="1:6" ht="20" customHeight="1" x14ac:dyDescent="0.25">
      <c r="A106" s="32" t="s">
        <v>23</v>
      </c>
      <c r="B106" s="22">
        <v>99</v>
      </c>
      <c r="C106" s="22">
        <v>27</v>
      </c>
      <c r="D106" s="22">
        <v>27</v>
      </c>
      <c r="E106" s="22">
        <v>10</v>
      </c>
      <c r="F106" s="22">
        <v>163</v>
      </c>
    </row>
    <row r="107" spans="1:6" ht="20" customHeight="1" x14ac:dyDescent="0.25">
      <c r="A107" s="32"/>
      <c r="B107" s="23">
        <v>0.60740000000000005</v>
      </c>
      <c r="C107" s="23">
        <v>0.1656</v>
      </c>
      <c r="D107" s="23">
        <v>0.1656</v>
      </c>
      <c r="E107" s="23">
        <v>6.13E-2</v>
      </c>
      <c r="F107" s="24">
        <v>1</v>
      </c>
    </row>
    <row r="109" spans="1:6" ht="14.5" customHeight="1" x14ac:dyDescent="0.25">
      <c r="A109" s="33" t="s">
        <v>40</v>
      </c>
      <c r="B109" s="33"/>
      <c r="C109" s="33"/>
      <c r="D109" s="33"/>
      <c r="E109" s="33"/>
      <c r="F109" s="33"/>
    </row>
    <row r="112" spans="1:6" ht="15" x14ac:dyDescent="0.3">
      <c r="A112" s="16" t="s">
        <v>41</v>
      </c>
    </row>
    <row r="114" spans="1:7" ht="31" customHeight="1" x14ac:dyDescent="0.25">
      <c r="A114" s="37"/>
      <c r="B114" s="38" t="s">
        <v>38</v>
      </c>
      <c r="C114" s="36" t="s">
        <v>42</v>
      </c>
      <c r="D114" s="38" t="s">
        <v>43</v>
      </c>
      <c r="E114" s="36" t="s">
        <v>11</v>
      </c>
      <c r="F114" s="36" t="s">
        <v>44</v>
      </c>
      <c r="G114" s="36" t="s">
        <v>35</v>
      </c>
    </row>
    <row r="115" spans="1:7" ht="15.5" customHeight="1" x14ac:dyDescent="0.25">
      <c r="A115" s="37"/>
      <c r="B115" s="40"/>
      <c r="C115" s="36"/>
      <c r="D115" s="40"/>
      <c r="E115" s="36"/>
      <c r="F115" s="36"/>
      <c r="G115" s="36"/>
    </row>
    <row r="116" spans="1:7" ht="20" customHeight="1" x14ac:dyDescent="0.25">
      <c r="A116" s="29">
        <v>43647</v>
      </c>
      <c r="B116" s="18">
        <v>14</v>
      </c>
      <c r="C116" s="18">
        <v>8</v>
      </c>
      <c r="D116" s="18">
        <v>10</v>
      </c>
      <c r="E116" s="18">
        <v>2</v>
      </c>
      <c r="F116" s="18">
        <v>1</v>
      </c>
      <c r="G116" s="19">
        <v>35</v>
      </c>
    </row>
    <row r="117" spans="1:7" ht="20" customHeight="1" x14ac:dyDescent="0.25">
      <c r="A117" s="29"/>
      <c r="B117" s="20">
        <v>0.4</v>
      </c>
      <c r="C117" s="20">
        <v>0.2286</v>
      </c>
      <c r="D117" s="20">
        <v>0.28570000000000001</v>
      </c>
      <c r="E117" s="20">
        <v>5.7099999999999998E-2</v>
      </c>
      <c r="F117" s="20">
        <v>2.86E-2</v>
      </c>
      <c r="G117" s="21">
        <v>1</v>
      </c>
    </row>
    <row r="118" spans="1:7" ht="20" customHeight="1" x14ac:dyDescent="0.25">
      <c r="A118" s="29">
        <v>43678</v>
      </c>
      <c r="B118" s="18">
        <v>11</v>
      </c>
      <c r="C118" s="18">
        <v>6</v>
      </c>
      <c r="D118" s="18">
        <v>13</v>
      </c>
      <c r="E118" s="18">
        <v>2</v>
      </c>
      <c r="F118" s="18">
        <v>0</v>
      </c>
      <c r="G118" s="19">
        <v>32</v>
      </c>
    </row>
    <row r="119" spans="1:7" ht="20" customHeight="1" x14ac:dyDescent="0.25">
      <c r="A119" s="29"/>
      <c r="B119" s="20">
        <v>0.34379999999999999</v>
      </c>
      <c r="C119" s="20">
        <v>0.1875</v>
      </c>
      <c r="D119" s="20">
        <v>0.40629999999999999</v>
      </c>
      <c r="E119" s="20">
        <v>6.25E-2</v>
      </c>
      <c r="F119" s="25">
        <v>0</v>
      </c>
      <c r="G119" s="21">
        <v>1</v>
      </c>
    </row>
    <row r="120" spans="1:7" ht="20" customHeight="1" x14ac:dyDescent="0.25">
      <c r="A120" s="29">
        <v>43709</v>
      </c>
      <c r="B120" s="18">
        <v>10</v>
      </c>
      <c r="C120" s="18">
        <v>13</v>
      </c>
      <c r="D120" s="18">
        <v>5</v>
      </c>
      <c r="E120" s="18">
        <v>1</v>
      </c>
      <c r="F120" s="18">
        <v>0</v>
      </c>
      <c r="G120" s="19">
        <v>29</v>
      </c>
    </row>
    <row r="121" spans="1:7" ht="20" customHeight="1" x14ac:dyDescent="0.25">
      <c r="A121" s="29"/>
      <c r="B121" s="20">
        <v>0.3448</v>
      </c>
      <c r="C121" s="20">
        <v>0.44829999999999998</v>
      </c>
      <c r="D121" s="20">
        <v>0.1724</v>
      </c>
      <c r="E121" s="20">
        <v>3.4500000000000003E-2</v>
      </c>
      <c r="F121" s="25">
        <v>0</v>
      </c>
      <c r="G121" s="21">
        <v>1</v>
      </c>
    </row>
    <row r="122" spans="1:7" ht="20" customHeight="1" x14ac:dyDescent="0.25">
      <c r="A122" s="29">
        <v>43739</v>
      </c>
      <c r="B122" s="18">
        <v>5</v>
      </c>
      <c r="C122" s="18">
        <v>3</v>
      </c>
      <c r="D122" s="18">
        <v>10</v>
      </c>
      <c r="E122" s="18">
        <v>3</v>
      </c>
      <c r="F122" s="18">
        <v>0</v>
      </c>
      <c r="G122" s="19">
        <v>21</v>
      </c>
    </row>
    <row r="123" spans="1:7" ht="20" customHeight="1" x14ac:dyDescent="0.25">
      <c r="A123" s="29"/>
      <c r="B123" s="20">
        <v>0.23810000000000001</v>
      </c>
      <c r="C123" s="20">
        <v>0.1429</v>
      </c>
      <c r="D123" s="20">
        <v>0.47620000000000001</v>
      </c>
      <c r="E123" s="20">
        <v>0.1429</v>
      </c>
      <c r="F123" s="25">
        <v>0</v>
      </c>
      <c r="G123" s="21">
        <v>1</v>
      </c>
    </row>
    <row r="124" spans="1:7" ht="20" customHeight="1" x14ac:dyDescent="0.25">
      <c r="A124" s="29">
        <v>43770</v>
      </c>
      <c r="B124" s="18">
        <v>12</v>
      </c>
      <c r="C124" s="18">
        <v>4</v>
      </c>
      <c r="D124" s="18">
        <v>14</v>
      </c>
      <c r="E124" s="18">
        <v>3</v>
      </c>
      <c r="F124" s="18">
        <v>0</v>
      </c>
      <c r="G124" s="19">
        <v>33</v>
      </c>
    </row>
    <row r="125" spans="1:7" ht="20" customHeight="1" x14ac:dyDescent="0.25">
      <c r="A125" s="29"/>
      <c r="B125" s="20">
        <v>0.36359999999999998</v>
      </c>
      <c r="C125" s="20">
        <v>0.1212</v>
      </c>
      <c r="D125" s="20">
        <v>0.42420000000000002</v>
      </c>
      <c r="E125" s="20">
        <v>9.0899999999999995E-2</v>
      </c>
      <c r="F125" s="25">
        <v>0</v>
      </c>
      <c r="G125" s="21">
        <v>1</v>
      </c>
    </row>
    <row r="126" spans="1:7" ht="20" customHeight="1" x14ac:dyDescent="0.25">
      <c r="A126" s="29">
        <v>43800</v>
      </c>
      <c r="B126" s="18">
        <v>7</v>
      </c>
      <c r="C126" s="18">
        <v>2</v>
      </c>
      <c r="D126" s="18">
        <v>9</v>
      </c>
      <c r="E126" s="18">
        <v>0</v>
      </c>
      <c r="F126" s="18">
        <v>0</v>
      </c>
      <c r="G126" s="19">
        <v>18</v>
      </c>
    </row>
    <row r="127" spans="1:7" ht="20" customHeight="1" x14ac:dyDescent="0.25">
      <c r="A127" s="29"/>
      <c r="B127" s="20">
        <v>0.38890000000000002</v>
      </c>
      <c r="C127" s="20">
        <v>0.1111</v>
      </c>
      <c r="D127" s="20">
        <v>0.5</v>
      </c>
      <c r="E127" s="25">
        <v>0</v>
      </c>
      <c r="F127" s="25">
        <v>0</v>
      </c>
      <c r="G127" s="21">
        <v>1</v>
      </c>
    </row>
    <row r="128" spans="1:7" ht="20" customHeight="1" x14ac:dyDescent="0.25">
      <c r="A128" s="29">
        <v>43831</v>
      </c>
      <c r="B128" s="18">
        <v>4</v>
      </c>
      <c r="C128" s="18">
        <v>2</v>
      </c>
      <c r="D128" s="18">
        <v>1</v>
      </c>
      <c r="E128" s="18">
        <v>1</v>
      </c>
      <c r="F128" s="18">
        <v>0</v>
      </c>
      <c r="G128" s="19">
        <v>8</v>
      </c>
    </row>
    <row r="129" spans="1:7" ht="20" customHeight="1" x14ac:dyDescent="0.25">
      <c r="A129" s="29"/>
      <c r="B129" s="20">
        <v>0.5</v>
      </c>
      <c r="C129" s="20">
        <v>0.25</v>
      </c>
      <c r="D129" s="20">
        <v>0.125</v>
      </c>
      <c r="E129" s="20">
        <v>0.125</v>
      </c>
      <c r="F129" s="25">
        <v>0</v>
      </c>
      <c r="G129" s="21">
        <v>1</v>
      </c>
    </row>
    <row r="130" spans="1:7" ht="20" customHeight="1" x14ac:dyDescent="0.25">
      <c r="A130" s="29">
        <v>43862</v>
      </c>
      <c r="B130" s="18">
        <v>7</v>
      </c>
      <c r="C130" s="18">
        <v>11</v>
      </c>
      <c r="D130" s="18">
        <v>6</v>
      </c>
      <c r="E130" s="18">
        <v>5</v>
      </c>
      <c r="F130" s="18">
        <v>0</v>
      </c>
      <c r="G130" s="19">
        <v>29</v>
      </c>
    </row>
    <row r="131" spans="1:7" ht="20" customHeight="1" x14ac:dyDescent="0.25">
      <c r="A131" s="29"/>
      <c r="B131" s="20">
        <v>0.2414</v>
      </c>
      <c r="C131" s="20">
        <v>0.37930000000000003</v>
      </c>
      <c r="D131" s="20">
        <v>0.2069</v>
      </c>
      <c r="E131" s="20">
        <v>0.1724</v>
      </c>
      <c r="F131" s="25">
        <v>0</v>
      </c>
      <c r="G131" s="21">
        <v>1</v>
      </c>
    </row>
    <row r="132" spans="1:7" ht="20" customHeight="1" x14ac:dyDescent="0.25">
      <c r="A132" s="29">
        <v>43891</v>
      </c>
      <c r="B132" s="18">
        <v>8</v>
      </c>
      <c r="C132" s="18">
        <v>4</v>
      </c>
      <c r="D132" s="18">
        <v>4</v>
      </c>
      <c r="E132" s="18">
        <v>5</v>
      </c>
      <c r="F132" s="18">
        <v>0</v>
      </c>
      <c r="G132" s="19">
        <v>21</v>
      </c>
    </row>
    <row r="133" spans="1:7" ht="20" customHeight="1" x14ac:dyDescent="0.25">
      <c r="A133" s="29"/>
      <c r="B133" s="20">
        <v>0.38100000000000001</v>
      </c>
      <c r="C133" s="20">
        <v>0.1905</v>
      </c>
      <c r="D133" s="20">
        <v>0.1905</v>
      </c>
      <c r="E133" s="20">
        <v>0.23810000000000001</v>
      </c>
      <c r="F133" s="25">
        <v>0</v>
      </c>
      <c r="G133" s="21">
        <v>1</v>
      </c>
    </row>
    <row r="134" spans="1:7" ht="20" customHeight="1" x14ac:dyDescent="0.25">
      <c r="A134" s="29">
        <v>43922</v>
      </c>
      <c r="B134" s="18">
        <v>2</v>
      </c>
      <c r="C134" s="18">
        <v>2</v>
      </c>
      <c r="D134" s="18">
        <v>3</v>
      </c>
      <c r="E134" s="18">
        <v>0</v>
      </c>
      <c r="F134" s="18">
        <v>0</v>
      </c>
      <c r="G134" s="19">
        <v>7</v>
      </c>
    </row>
    <row r="135" spans="1:7" ht="20" customHeight="1" x14ac:dyDescent="0.25">
      <c r="A135" s="29"/>
      <c r="B135" s="20">
        <v>0.28570000000000001</v>
      </c>
      <c r="C135" s="20">
        <v>0.28570000000000001</v>
      </c>
      <c r="D135" s="20">
        <v>0.42859999999999998</v>
      </c>
      <c r="E135" s="25">
        <v>0</v>
      </c>
      <c r="F135" s="25">
        <v>0</v>
      </c>
      <c r="G135" s="21">
        <v>1</v>
      </c>
    </row>
    <row r="136" spans="1:7" ht="20" customHeight="1" x14ac:dyDescent="0.25">
      <c r="A136" s="29">
        <v>43952</v>
      </c>
      <c r="B136" s="18">
        <v>4</v>
      </c>
      <c r="C136" s="18">
        <v>2</v>
      </c>
      <c r="D136" s="18">
        <v>3</v>
      </c>
      <c r="E136" s="18">
        <v>5</v>
      </c>
      <c r="F136" s="18">
        <v>1</v>
      </c>
      <c r="G136" s="19">
        <v>15</v>
      </c>
    </row>
    <row r="137" spans="1:7" ht="20" customHeight="1" x14ac:dyDescent="0.25">
      <c r="A137" s="29"/>
      <c r="B137" s="20">
        <v>0.26669999999999999</v>
      </c>
      <c r="C137" s="20">
        <v>0.1333</v>
      </c>
      <c r="D137" s="20">
        <v>0.2</v>
      </c>
      <c r="E137" s="20">
        <v>0.33329999999999999</v>
      </c>
      <c r="F137" s="20">
        <v>6.6699999999999995E-2</v>
      </c>
      <c r="G137" s="21">
        <v>1</v>
      </c>
    </row>
    <row r="138" spans="1:7" ht="20" customHeight="1" x14ac:dyDescent="0.25">
      <c r="A138" s="29">
        <v>43983</v>
      </c>
      <c r="B138" s="18">
        <v>4</v>
      </c>
      <c r="C138" s="18">
        <v>5</v>
      </c>
      <c r="D138" s="18">
        <v>0</v>
      </c>
      <c r="E138" s="18">
        <v>1</v>
      </c>
      <c r="F138" s="18">
        <v>0</v>
      </c>
      <c r="G138" s="19">
        <v>10</v>
      </c>
    </row>
    <row r="139" spans="1:7" ht="20" customHeight="1" x14ac:dyDescent="0.25">
      <c r="A139" s="29"/>
      <c r="B139" s="20">
        <v>0.4</v>
      </c>
      <c r="C139" s="20">
        <v>0.5</v>
      </c>
      <c r="D139" s="20">
        <v>0</v>
      </c>
      <c r="E139" s="20">
        <v>0.1</v>
      </c>
      <c r="F139" s="25">
        <v>0</v>
      </c>
      <c r="G139" s="21">
        <v>1</v>
      </c>
    </row>
    <row r="140" spans="1:7" ht="20" customHeight="1" x14ac:dyDescent="0.25">
      <c r="A140" s="32" t="s">
        <v>23</v>
      </c>
      <c r="B140" s="22">
        <v>88</v>
      </c>
      <c r="C140" s="22">
        <v>62</v>
      </c>
      <c r="D140" s="22">
        <v>78</v>
      </c>
      <c r="E140" s="22">
        <v>28</v>
      </c>
      <c r="F140" s="22">
        <v>2</v>
      </c>
      <c r="G140" s="22">
        <v>258</v>
      </c>
    </row>
    <row r="141" spans="1:7" ht="20" customHeight="1" x14ac:dyDescent="0.25">
      <c r="A141" s="32"/>
      <c r="B141" s="23">
        <v>0.34110000000000001</v>
      </c>
      <c r="C141" s="23">
        <v>0.24030000000000001</v>
      </c>
      <c r="D141" s="23">
        <v>0.30230000000000001</v>
      </c>
      <c r="E141" s="23">
        <v>0.1085</v>
      </c>
      <c r="F141" s="23">
        <v>7.7999999999999996E-3</v>
      </c>
      <c r="G141" s="24">
        <v>1</v>
      </c>
    </row>
    <row r="143" spans="1:7" ht="44" customHeight="1" x14ac:dyDescent="0.25">
      <c r="A143" s="33" t="s">
        <v>46</v>
      </c>
      <c r="B143" s="33"/>
      <c r="C143" s="33"/>
      <c r="D143" s="33"/>
      <c r="E143" s="33"/>
      <c r="F143" s="33"/>
      <c r="G143" s="33"/>
    </row>
    <row r="144" spans="1:7" x14ac:dyDescent="0.25">
      <c r="A144" s="34" t="s">
        <v>45</v>
      </c>
      <c r="B144" s="34"/>
      <c r="C144" s="34"/>
      <c r="D144" s="34"/>
      <c r="E144" s="34"/>
      <c r="F144" s="34"/>
      <c r="G144" s="34"/>
    </row>
  </sheetData>
  <mergeCells count="75">
    <mergeCell ref="A138:A139"/>
    <mergeCell ref="A140:A141"/>
    <mergeCell ref="B114:B115"/>
    <mergeCell ref="D114:D115"/>
    <mergeCell ref="A144:G144"/>
    <mergeCell ref="A143:G143"/>
    <mergeCell ref="A126:A127"/>
    <mergeCell ref="A128:A129"/>
    <mergeCell ref="A130:A131"/>
    <mergeCell ref="A132:A133"/>
    <mergeCell ref="A134:A135"/>
    <mergeCell ref="A136:A137"/>
    <mergeCell ref="G114:G115"/>
    <mergeCell ref="A116:A117"/>
    <mergeCell ref="A118:A119"/>
    <mergeCell ref="A120:A121"/>
    <mergeCell ref="A92:A93"/>
    <mergeCell ref="A94:A95"/>
    <mergeCell ref="A96:A97"/>
    <mergeCell ref="A122:A123"/>
    <mergeCell ref="A124:A125"/>
    <mergeCell ref="A100:A101"/>
    <mergeCell ref="A102:A103"/>
    <mergeCell ref="A104:A105"/>
    <mergeCell ref="A106:A107"/>
    <mergeCell ref="A109:F109"/>
    <mergeCell ref="A114:A115"/>
    <mergeCell ref="C114:C115"/>
    <mergeCell ref="E114:E115"/>
    <mergeCell ref="F114:F115"/>
    <mergeCell ref="A98:A99"/>
    <mergeCell ref="A73:A74"/>
    <mergeCell ref="A75:A76"/>
    <mergeCell ref="F48:F50"/>
    <mergeCell ref="A82:A83"/>
    <mergeCell ref="A84:A85"/>
    <mergeCell ref="A86:A87"/>
    <mergeCell ref="A61:A62"/>
    <mergeCell ref="A63:A64"/>
    <mergeCell ref="A65:A66"/>
    <mergeCell ref="A67:A68"/>
    <mergeCell ref="A69:A70"/>
    <mergeCell ref="A71:A72"/>
    <mergeCell ref="A59:A60"/>
    <mergeCell ref="A88:A89"/>
    <mergeCell ref="A90:A91"/>
    <mergeCell ref="G48:G50"/>
    <mergeCell ref="A51:A52"/>
    <mergeCell ref="A53:A54"/>
    <mergeCell ref="A55:A56"/>
    <mergeCell ref="A57:A58"/>
    <mergeCell ref="A43:E43"/>
    <mergeCell ref="A48:A50"/>
    <mergeCell ref="B48:B50"/>
    <mergeCell ref="C48:C50"/>
    <mergeCell ref="D48:D50"/>
    <mergeCell ref="E48:E50"/>
    <mergeCell ref="A29:A30"/>
    <mergeCell ref="A31:A32"/>
    <mergeCell ref="A33:A34"/>
    <mergeCell ref="A35:A36"/>
    <mergeCell ref="A40:E40"/>
    <mergeCell ref="A39:E39"/>
    <mergeCell ref="A38:E38"/>
    <mergeCell ref="A27:A28"/>
    <mergeCell ref="A1:P2"/>
    <mergeCell ref="A6:P6"/>
    <mergeCell ref="A11:A12"/>
    <mergeCell ref="A13:A14"/>
    <mergeCell ref="A15:A16"/>
    <mergeCell ref="A17:A18"/>
    <mergeCell ref="A19:A20"/>
    <mergeCell ref="A21:A22"/>
    <mergeCell ref="A23:A24"/>
    <mergeCell ref="A25:A26"/>
  </mergeCells>
  <pageMargins left="0.7" right="0.7" top="0.75" bottom="0.75" header="0.3" footer="0.3"/>
  <pageSetup paperSize="8"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0"/>
  <sheetViews>
    <sheetView tabSelected="1" zoomScale="55" zoomScaleNormal="55" workbookViewId="0">
      <selection activeCell="A40" sqref="A40:M40"/>
    </sheetView>
  </sheetViews>
  <sheetFormatPr defaultRowHeight="12.5" x14ac:dyDescent="0.25"/>
  <cols>
    <col min="1" max="1" width="42.81640625" style="3" customWidth="1"/>
    <col min="2" max="3" width="13.6328125" style="3" customWidth="1"/>
    <col min="4" max="13" width="13.6328125" style="4" customWidth="1"/>
    <col min="14" max="14" width="12.1796875" style="3" customWidth="1"/>
    <col min="15" max="15" width="11.7265625" style="3" customWidth="1"/>
    <col min="16" max="16384" width="8.7265625" style="3"/>
  </cols>
  <sheetData>
    <row r="1" spans="1:16" ht="44.5" customHeight="1" x14ac:dyDescent="0.25">
      <c r="A1" s="30" t="s">
        <v>17</v>
      </c>
      <c r="B1" s="30"/>
      <c r="C1" s="30"/>
      <c r="D1" s="30"/>
      <c r="E1" s="30"/>
      <c r="F1" s="30"/>
      <c r="G1" s="30"/>
      <c r="H1" s="30"/>
      <c r="I1" s="30"/>
      <c r="J1" s="30"/>
      <c r="K1" s="30"/>
      <c r="L1" s="30"/>
      <c r="M1" s="30"/>
      <c r="N1" s="30"/>
      <c r="O1" s="30"/>
      <c r="P1" s="30"/>
    </row>
    <row r="2" spans="1:16" ht="61" customHeight="1" x14ac:dyDescent="0.25">
      <c r="A2" s="30"/>
      <c r="B2" s="30"/>
      <c r="C2" s="30"/>
      <c r="D2" s="30"/>
      <c r="E2" s="30"/>
      <c r="F2" s="30"/>
      <c r="G2" s="30"/>
      <c r="H2" s="30"/>
      <c r="I2" s="30"/>
      <c r="J2" s="30"/>
      <c r="K2" s="30"/>
      <c r="L2" s="30"/>
      <c r="M2" s="30"/>
      <c r="N2" s="30"/>
      <c r="O2" s="30"/>
      <c r="P2" s="30"/>
    </row>
    <row r="5" spans="1:16" s="2" customFormat="1" ht="20" customHeight="1" x14ac:dyDescent="0.35">
      <c r="A5" s="44" t="s">
        <v>0</v>
      </c>
      <c r="B5" s="44"/>
      <c r="C5" s="44"/>
      <c r="D5" s="44"/>
      <c r="E5" s="44"/>
      <c r="F5" s="44"/>
      <c r="G5" s="44"/>
      <c r="H5" s="44"/>
      <c r="I5" s="44"/>
      <c r="J5" s="44"/>
      <c r="K5" s="44"/>
      <c r="L5" s="44"/>
      <c r="M5" s="44"/>
      <c r="N5" s="44"/>
      <c r="O5" s="44"/>
    </row>
    <row r="6" spans="1:16" s="2" customFormat="1" ht="20" customHeight="1" x14ac:dyDescent="0.35">
      <c r="A6" s="46"/>
      <c r="B6" s="47" t="s">
        <v>16</v>
      </c>
      <c r="C6" s="47"/>
      <c r="D6" s="43" t="s">
        <v>1</v>
      </c>
      <c r="E6" s="43"/>
      <c r="F6" s="43" t="s">
        <v>2</v>
      </c>
      <c r="G6" s="43"/>
      <c r="H6" s="43" t="s">
        <v>3</v>
      </c>
      <c r="I6" s="43"/>
      <c r="J6" s="43" t="s">
        <v>4</v>
      </c>
      <c r="K6" s="43"/>
      <c r="L6" s="43" t="s">
        <v>5</v>
      </c>
      <c r="M6" s="43"/>
      <c r="N6" s="43" t="s">
        <v>6</v>
      </c>
      <c r="O6" s="43"/>
    </row>
    <row r="7" spans="1:16" s="2" customFormat="1" ht="20" customHeight="1" x14ac:dyDescent="0.35">
      <c r="A7" s="46"/>
      <c r="B7" s="5" t="s">
        <v>7</v>
      </c>
      <c r="C7" s="5" t="s">
        <v>8</v>
      </c>
      <c r="D7" s="5" t="s">
        <v>7</v>
      </c>
      <c r="E7" s="5" t="s">
        <v>8</v>
      </c>
      <c r="F7" s="6" t="s">
        <v>7</v>
      </c>
      <c r="G7" s="6" t="s">
        <v>8</v>
      </c>
      <c r="H7" s="6" t="s">
        <v>7</v>
      </c>
      <c r="I7" s="6" t="s">
        <v>8</v>
      </c>
      <c r="J7" s="6" t="s">
        <v>7</v>
      </c>
      <c r="K7" s="6" t="s">
        <v>8</v>
      </c>
      <c r="L7" s="6" t="s">
        <v>7</v>
      </c>
      <c r="M7" s="6" t="s">
        <v>8</v>
      </c>
      <c r="N7" s="6" t="s">
        <v>7</v>
      </c>
      <c r="O7" s="6" t="s">
        <v>8</v>
      </c>
    </row>
    <row r="8" spans="1:16" s="2" customFormat="1" ht="20" customHeight="1" x14ac:dyDescent="0.35">
      <c r="A8" s="7" t="s">
        <v>9</v>
      </c>
      <c r="B8" s="6">
        <v>356</v>
      </c>
      <c r="C8" s="8">
        <v>0.61913043478260865</v>
      </c>
      <c r="D8" s="6">
        <v>453</v>
      </c>
      <c r="E8" s="8">
        <v>0.64159999999999995</v>
      </c>
      <c r="F8" s="6">
        <v>509</v>
      </c>
      <c r="G8" s="9">
        <v>0.61329999999999996</v>
      </c>
      <c r="H8" s="6">
        <v>502</v>
      </c>
      <c r="I8" s="9">
        <v>0.61519999999999997</v>
      </c>
      <c r="J8" s="6">
        <v>591</v>
      </c>
      <c r="K8" s="9">
        <v>0.62809999999999999</v>
      </c>
      <c r="L8" s="6">
        <v>699</v>
      </c>
      <c r="M8" s="9">
        <v>0.66700000000000004</v>
      </c>
      <c r="N8" s="6">
        <v>725</v>
      </c>
      <c r="O8" s="9">
        <v>0.65610000000000002</v>
      </c>
    </row>
    <row r="9" spans="1:16" s="2" customFormat="1" ht="20" customHeight="1" x14ac:dyDescent="0.35">
      <c r="A9" s="7" t="s">
        <v>10</v>
      </c>
      <c r="B9" s="6">
        <v>77</v>
      </c>
      <c r="C9" s="8">
        <v>0.13391304347826086</v>
      </c>
      <c r="D9" s="6">
        <v>56</v>
      </c>
      <c r="E9" s="8">
        <v>7.9299999999999995E-2</v>
      </c>
      <c r="F9" s="6">
        <v>77</v>
      </c>
      <c r="G9" s="9">
        <v>9.2799999999999994E-2</v>
      </c>
      <c r="H9" s="6">
        <v>81</v>
      </c>
      <c r="I9" s="9">
        <v>9.9299999999999999E-2</v>
      </c>
      <c r="J9" s="6">
        <v>70</v>
      </c>
      <c r="K9" s="9">
        <v>7.4399999999999994E-2</v>
      </c>
      <c r="L9" s="6">
        <v>74</v>
      </c>
      <c r="M9" s="9">
        <v>7.0599999999999996E-2</v>
      </c>
      <c r="N9" s="6">
        <v>81</v>
      </c>
      <c r="O9" s="9">
        <v>7.3300000000000004E-2</v>
      </c>
    </row>
    <row r="10" spans="1:16" s="2" customFormat="1" ht="20" customHeight="1" x14ac:dyDescent="0.35">
      <c r="A10" s="7" t="s">
        <v>11</v>
      </c>
      <c r="B10" s="6">
        <v>105</v>
      </c>
      <c r="C10" s="8">
        <v>0.18260869565217391</v>
      </c>
      <c r="D10" s="6">
        <v>116</v>
      </c>
      <c r="E10" s="8">
        <v>0.1643</v>
      </c>
      <c r="F10" s="6">
        <v>145</v>
      </c>
      <c r="G10" s="9">
        <v>0.17469999999999999</v>
      </c>
      <c r="H10" s="6">
        <v>126</v>
      </c>
      <c r="I10" s="9">
        <v>0.15440000000000001</v>
      </c>
      <c r="J10" s="6">
        <v>164</v>
      </c>
      <c r="K10" s="9">
        <v>0.17430000000000001</v>
      </c>
      <c r="L10" s="6">
        <v>192</v>
      </c>
      <c r="M10" s="9">
        <v>0.1832</v>
      </c>
      <c r="N10" s="6">
        <v>174</v>
      </c>
      <c r="O10" s="9">
        <v>0.1575</v>
      </c>
    </row>
    <row r="11" spans="1:16" s="2" customFormat="1" ht="20" customHeight="1" x14ac:dyDescent="0.35">
      <c r="A11" s="7" t="s">
        <v>12</v>
      </c>
      <c r="B11" s="6">
        <v>35</v>
      </c>
      <c r="C11" s="8">
        <v>6.0869565217391307E-2</v>
      </c>
      <c r="D11" s="6">
        <v>73</v>
      </c>
      <c r="E11" s="8">
        <v>0.10340000000000001</v>
      </c>
      <c r="F11" s="6">
        <v>84</v>
      </c>
      <c r="G11" s="9">
        <v>0.1012</v>
      </c>
      <c r="H11" s="6">
        <v>85</v>
      </c>
      <c r="I11" s="9">
        <v>0.1042</v>
      </c>
      <c r="J11" s="6">
        <v>89</v>
      </c>
      <c r="K11" s="9">
        <v>9.4600000000000004E-2</v>
      </c>
      <c r="L11" s="6">
        <v>54</v>
      </c>
      <c r="M11" s="9">
        <v>5.1499999999999997E-2</v>
      </c>
      <c r="N11" s="6">
        <v>73</v>
      </c>
      <c r="O11" s="9">
        <v>6.6100000000000006E-2</v>
      </c>
    </row>
    <row r="12" spans="1:16" s="2" customFormat="1" ht="20" customHeight="1" x14ac:dyDescent="0.35">
      <c r="A12" s="7" t="s">
        <v>13</v>
      </c>
      <c r="B12" s="6">
        <v>2</v>
      </c>
      <c r="C12" s="8">
        <v>3.4782608695652175E-3</v>
      </c>
      <c r="D12" s="6">
        <v>8</v>
      </c>
      <c r="E12" s="8">
        <v>1.1299999999999999E-2</v>
      </c>
      <c r="F12" s="6">
        <v>15</v>
      </c>
      <c r="G12" s="9">
        <v>1.8100000000000002E-2</v>
      </c>
      <c r="H12" s="6">
        <v>22</v>
      </c>
      <c r="I12" s="9">
        <v>2.7E-2</v>
      </c>
      <c r="J12" s="6">
        <v>27</v>
      </c>
      <c r="K12" s="9">
        <v>2.87E-2</v>
      </c>
      <c r="L12" s="6">
        <v>29</v>
      </c>
      <c r="M12" s="9">
        <v>2.7699999999999999E-2</v>
      </c>
      <c r="N12" s="6">
        <v>52</v>
      </c>
      <c r="O12" s="9">
        <v>4.7100000000000003E-2</v>
      </c>
    </row>
    <row r="13" spans="1:16" s="2" customFormat="1" ht="20" customHeight="1" x14ac:dyDescent="0.35">
      <c r="A13" s="10" t="s">
        <v>14</v>
      </c>
      <c r="B13" s="11">
        <f>SUM(B8:B12)</f>
        <v>575</v>
      </c>
      <c r="C13" s="12">
        <f>SUM(C8:C12)</f>
        <v>1</v>
      </c>
      <c r="D13" s="11">
        <f>SUM(D8:D12)</f>
        <v>706</v>
      </c>
      <c r="E13" s="13">
        <f>SUM(E8:E12)</f>
        <v>0.99990000000000001</v>
      </c>
      <c r="F13" s="11">
        <v>830</v>
      </c>
      <c r="G13" s="12">
        <v>1</v>
      </c>
      <c r="H13" s="11">
        <v>816</v>
      </c>
      <c r="I13" s="12">
        <v>1</v>
      </c>
      <c r="J13" s="11">
        <v>941</v>
      </c>
      <c r="K13" s="12">
        <v>1</v>
      </c>
      <c r="L13" s="11">
        <v>1048</v>
      </c>
      <c r="M13" s="12">
        <v>1</v>
      </c>
      <c r="N13" s="11">
        <v>1105</v>
      </c>
      <c r="O13" s="12">
        <v>1</v>
      </c>
    </row>
    <row r="14" spans="1:16" x14ac:dyDescent="0.25">
      <c r="B14" s="4"/>
      <c r="C14" s="4"/>
    </row>
    <row r="15" spans="1:16" x14ac:dyDescent="0.25">
      <c r="B15" s="4"/>
      <c r="C15" s="4"/>
    </row>
    <row r="16" spans="1:16" s="2" customFormat="1" ht="20" customHeight="1" x14ac:dyDescent="0.35">
      <c r="A16" s="44" t="s">
        <v>15</v>
      </c>
      <c r="B16" s="44"/>
      <c r="C16" s="44"/>
      <c r="D16" s="44"/>
      <c r="E16" s="44"/>
      <c r="F16" s="44"/>
      <c r="G16" s="44"/>
      <c r="H16" s="44"/>
      <c r="I16" s="44"/>
      <c r="J16" s="44"/>
      <c r="K16" s="44"/>
      <c r="L16" s="44"/>
      <c r="M16" s="44"/>
      <c r="N16" s="44"/>
      <c r="O16" s="44"/>
    </row>
    <row r="17" spans="1:15" s="2" customFormat="1" ht="20" customHeight="1" x14ac:dyDescent="0.35">
      <c r="A17" s="46"/>
      <c r="B17" s="47" t="s">
        <v>16</v>
      </c>
      <c r="C17" s="47"/>
      <c r="D17" s="43" t="s">
        <v>1</v>
      </c>
      <c r="E17" s="43"/>
      <c r="F17" s="43" t="s">
        <v>2</v>
      </c>
      <c r="G17" s="43"/>
      <c r="H17" s="43" t="s">
        <v>3</v>
      </c>
      <c r="I17" s="43"/>
      <c r="J17" s="43" t="s">
        <v>4</v>
      </c>
      <c r="K17" s="43"/>
      <c r="L17" s="43" t="s">
        <v>5</v>
      </c>
      <c r="M17" s="43"/>
      <c r="N17" s="43" t="s">
        <v>6</v>
      </c>
      <c r="O17" s="43"/>
    </row>
    <row r="18" spans="1:15" s="2" customFormat="1" ht="20" customHeight="1" x14ac:dyDescent="0.35">
      <c r="A18" s="46"/>
      <c r="B18" s="5" t="s">
        <v>7</v>
      </c>
      <c r="C18" s="5" t="s">
        <v>8</v>
      </c>
      <c r="D18" s="5" t="s">
        <v>7</v>
      </c>
      <c r="E18" s="5" t="s">
        <v>8</v>
      </c>
      <c r="F18" s="6" t="s">
        <v>7</v>
      </c>
      <c r="G18" s="6" t="s">
        <v>8</v>
      </c>
      <c r="H18" s="6" t="s">
        <v>7</v>
      </c>
      <c r="I18" s="6" t="s">
        <v>8</v>
      </c>
      <c r="J18" s="6" t="s">
        <v>7</v>
      </c>
      <c r="K18" s="6" t="s">
        <v>8</v>
      </c>
      <c r="L18" s="6" t="s">
        <v>7</v>
      </c>
      <c r="M18" s="6" t="s">
        <v>8</v>
      </c>
      <c r="N18" s="6" t="s">
        <v>7</v>
      </c>
      <c r="O18" s="6" t="s">
        <v>8</v>
      </c>
    </row>
    <row r="19" spans="1:15" s="2" customFormat="1" ht="20" customHeight="1" x14ac:dyDescent="0.35">
      <c r="A19" s="7" t="s">
        <v>9</v>
      </c>
      <c r="B19" s="6">
        <v>50</v>
      </c>
      <c r="C19" s="8">
        <v>0.64935064935064934</v>
      </c>
      <c r="D19" s="6">
        <v>79</v>
      </c>
      <c r="E19" s="8">
        <v>0.54110000000000003</v>
      </c>
      <c r="F19" s="6">
        <v>117</v>
      </c>
      <c r="G19" s="9">
        <v>0.61899999999999999</v>
      </c>
      <c r="H19" s="6">
        <v>89</v>
      </c>
      <c r="I19" s="9">
        <v>0.53290000000000004</v>
      </c>
      <c r="J19" s="6">
        <v>81</v>
      </c>
      <c r="K19" s="9">
        <v>0.48799999999999999</v>
      </c>
      <c r="L19" s="6">
        <v>48</v>
      </c>
      <c r="M19" s="9">
        <v>0.3453</v>
      </c>
      <c r="N19" s="6">
        <v>113</v>
      </c>
      <c r="O19" s="9">
        <v>0.51129999999999998</v>
      </c>
    </row>
    <row r="20" spans="1:15" s="2" customFormat="1" ht="20" customHeight="1" x14ac:dyDescent="0.35">
      <c r="A20" s="7" t="s">
        <v>10</v>
      </c>
      <c r="B20" s="6">
        <v>9</v>
      </c>
      <c r="C20" s="8">
        <v>0.11688311688311688</v>
      </c>
      <c r="D20" s="6">
        <v>10</v>
      </c>
      <c r="E20" s="8">
        <v>6.8500000000000005E-2</v>
      </c>
      <c r="F20" s="6">
        <v>13</v>
      </c>
      <c r="G20" s="9">
        <v>6.88E-2</v>
      </c>
      <c r="H20" s="6">
        <v>21</v>
      </c>
      <c r="I20" s="9">
        <v>0.12570000000000001</v>
      </c>
      <c r="J20" s="6">
        <v>20</v>
      </c>
      <c r="K20" s="9">
        <v>0.1205</v>
      </c>
      <c r="L20" s="6">
        <v>7</v>
      </c>
      <c r="M20" s="9">
        <v>5.04E-2</v>
      </c>
      <c r="N20" s="6">
        <v>14</v>
      </c>
      <c r="O20" s="9">
        <v>6.3299999999999995E-2</v>
      </c>
    </row>
    <row r="21" spans="1:15" s="2" customFormat="1" ht="20" customHeight="1" x14ac:dyDescent="0.35">
      <c r="A21" s="7" t="s">
        <v>11</v>
      </c>
      <c r="B21" s="6">
        <v>13</v>
      </c>
      <c r="C21" s="8">
        <v>0.16883116883116883</v>
      </c>
      <c r="D21" s="6">
        <v>21</v>
      </c>
      <c r="E21" s="8">
        <v>0.14380000000000001</v>
      </c>
      <c r="F21" s="6">
        <v>24</v>
      </c>
      <c r="G21" s="9">
        <v>0.127</v>
      </c>
      <c r="H21" s="6">
        <v>35</v>
      </c>
      <c r="I21" s="9">
        <v>0.20960000000000001</v>
      </c>
      <c r="J21" s="6">
        <v>44</v>
      </c>
      <c r="K21" s="9">
        <v>0.2651</v>
      </c>
      <c r="L21" s="6">
        <v>22</v>
      </c>
      <c r="M21" s="9">
        <v>0.1583</v>
      </c>
      <c r="N21" s="6">
        <v>32</v>
      </c>
      <c r="O21" s="9">
        <v>0.14480000000000001</v>
      </c>
    </row>
    <row r="22" spans="1:15" s="2" customFormat="1" ht="20" customHeight="1" x14ac:dyDescent="0.35">
      <c r="A22" s="7" t="s">
        <v>12</v>
      </c>
      <c r="B22" s="6">
        <v>5</v>
      </c>
      <c r="C22" s="8">
        <v>6.4935064935064929E-2</v>
      </c>
      <c r="D22" s="6">
        <v>35</v>
      </c>
      <c r="E22" s="8">
        <v>0.2397</v>
      </c>
      <c r="F22" s="6">
        <v>34</v>
      </c>
      <c r="G22" s="9">
        <v>0.1799</v>
      </c>
      <c r="H22" s="6">
        <v>22</v>
      </c>
      <c r="I22" s="9">
        <v>0.13170000000000001</v>
      </c>
      <c r="J22" s="6">
        <v>19</v>
      </c>
      <c r="K22" s="9">
        <v>0.1145</v>
      </c>
      <c r="L22" s="6">
        <v>58</v>
      </c>
      <c r="M22" s="9">
        <v>0.4173</v>
      </c>
      <c r="N22" s="6">
        <v>55</v>
      </c>
      <c r="O22" s="9">
        <v>0.24890000000000001</v>
      </c>
    </row>
    <row r="23" spans="1:15" s="2" customFormat="1" ht="20" customHeight="1" x14ac:dyDescent="0.35">
      <c r="A23" s="7" t="s">
        <v>13</v>
      </c>
      <c r="B23" s="6">
        <v>0</v>
      </c>
      <c r="C23" s="8">
        <v>0</v>
      </c>
      <c r="D23" s="6">
        <v>1</v>
      </c>
      <c r="E23" s="8">
        <v>6.7999999999999996E-3</v>
      </c>
      <c r="F23" s="6">
        <v>1</v>
      </c>
      <c r="G23" s="9">
        <v>5.3E-3</v>
      </c>
      <c r="H23" s="6">
        <v>0</v>
      </c>
      <c r="I23" s="14">
        <v>0</v>
      </c>
      <c r="J23" s="6">
        <v>2</v>
      </c>
      <c r="K23" s="9">
        <v>1.2E-2</v>
      </c>
      <c r="L23" s="6">
        <v>4</v>
      </c>
      <c r="M23" s="9">
        <v>2.8799999999999999E-2</v>
      </c>
      <c r="N23" s="6">
        <v>7</v>
      </c>
      <c r="O23" s="9">
        <v>3.1699999999999999E-2</v>
      </c>
    </row>
    <row r="24" spans="1:15" s="2" customFormat="1" ht="20" customHeight="1" x14ac:dyDescent="0.35">
      <c r="A24" s="10" t="s">
        <v>14</v>
      </c>
      <c r="B24" s="11">
        <f>SUM(B19:B23)</f>
        <v>77</v>
      </c>
      <c r="C24" s="12">
        <f>SUM(C19:C23)</f>
        <v>1</v>
      </c>
      <c r="D24" s="11">
        <f>SUM(D19:D23)</f>
        <v>146</v>
      </c>
      <c r="E24" s="13">
        <f>SUM(E19:E23)</f>
        <v>0.99990000000000012</v>
      </c>
      <c r="F24" s="11">
        <v>189</v>
      </c>
      <c r="G24" s="12">
        <v>1</v>
      </c>
      <c r="H24" s="11">
        <v>167</v>
      </c>
      <c r="I24" s="12">
        <v>1</v>
      </c>
      <c r="J24" s="11">
        <v>166</v>
      </c>
      <c r="K24" s="12">
        <v>1</v>
      </c>
      <c r="L24" s="11">
        <v>139</v>
      </c>
      <c r="M24" s="12">
        <v>1</v>
      </c>
      <c r="N24" s="11">
        <v>221</v>
      </c>
      <c r="O24" s="12">
        <v>1</v>
      </c>
    </row>
    <row r="25" spans="1:15" ht="20" customHeight="1" x14ac:dyDescent="0.25">
      <c r="B25" s="4"/>
      <c r="C25" s="4"/>
    </row>
    <row r="26" spans="1:15" ht="20" customHeight="1" x14ac:dyDescent="0.25"/>
    <row r="27" spans="1:15" ht="36" customHeight="1" x14ac:dyDescent="0.25">
      <c r="A27" s="45" t="s">
        <v>56</v>
      </c>
      <c r="B27" s="45"/>
      <c r="C27" s="45"/>
      <c r="D27" s="45"/>
      <c r="E27" s="45"/>
      <c r="F27" s="45"/>
      <c r="G27" s="45"/>
      <c r="H27" s="45"/>
      <c r="I27" s="45"/>
      <c r="J27" s="45"/>
      <c r="K27" s="45"/>
      <c r="L27" s="45"/>
      <c r="M27" s="45"/>
      <c r="N27" s="45"/>
      <c r="O27" s="45"/>
    </row>
    <row r="28" spans="1:15" ht="20" customHeight="1" x14ac:dyDescent="0.25">
      <c r="A28" s="10"/>
      <c r="B28" s="43" t="s">
        <v>16</v>
      </c>
      <c r="C28" s="43"/>
      <c r="D28" s="43" t="s">
        <v>1</v>
      </c>
      <c r="E28" s="43"/>
      <c r="F28" s="43" t="s">
        <v>2</v>
      </c>
      <c r="G28" s="43"/>
      <c r="H28" s="43" t="s">
        <v>3</v>
      </c>
      <c r="I28" s="43"/>
      <c r="J28" s="43" t="s">
        <v>4</v>
      </c>
      <c r="K28" s="43"/>
      <c r="L28" s="43" t="s">
        <v>5</v>
      </c>
      <c r="M28" s="43"/>
      <c r="N28" s="43" t="s">
        <v>6</v>
      </c>
      <c r="O28" s="43"/>
    </row>
    <row r="29" spans="1:15" ht="20" customHeight="1" x14ac:dyDescent="0.25">
      <c r="A29" s="27"/>
      <c r="B29" s="6" t="s">
        <v>7</v>
      </c>
      <c r="C29" s="11" t="s">
        <v>8</v>
      </c>
      <c r="D29" s="6" t="s">
        <v>7</v>
      </c>
      <c r="E29" s="6" t="s">
        <v>8</v>
      </c>
      <c r="F29" s="6" t="s">
        <v>7</v>
      </c>
      <c r="G29" s="6" t="s">
        <v>8</v>
      </c>
      <c r="H29" s="6" t="s">
        <v>7</v>
      </c>
      <c r="I29" s="6" t="s">
        <v>8</v>
      </c>
      <c r="J29" s="6" t="s">
        <v>7</v>
      </c>
      <c r="K29" s="6" t="s">
        <v>8</v>
      </c>
      <c r="L29" s="6" t="s">
        <v>7</v>
      </c>
      <c r="M29" s="6" t="s">
        <v>8</v>
      </c>
      <c r="N29" s="6" t="s">
        <v>7</v>
      </c>
      <c r="O29" s="6" t="s">
        <v>8</v>
      </c>
    </row>
    <row r="30" spans="1:15" ht="20" customHeight="1" x14ac:dyDescent="0.25">
      <c r="A30" s="7" t="s">
        <v>47</v>
      </c>
      <c r="B30" s="6">
        <v>447</v>
      </c>
      <c r="C30" s="8">
        <v>0.35391923990498814</v>
      </c>
      <c r="D30" s="6">
        <v>526</v>
      </c>
      <c r="E30" s="8">
        <v>0.19789999999999999</v>
      </c>
      <c r="F30" s="6">
        <v>505</v>
      </c>
      <c r="G30" s="9">
        <v>0.2</v>
      </c>
      <c r="H30" s="6">
        <v>460</v>
      </c>
      <c r="I30" s="9">
        <v>0.18279999999999999</v>
      </c>
      <c r="J30" s="6">
        <v>420</v>
      </c>
      <c r="K30" s="9">
        <v>0.1711</v>
      </c>
      <c r="L30" s="6">
        <v>402</v>
      </c>
      <c r="M30" s="9">
        <v>0.16719999999999999</v>
      </c>
      <c r="N30" s="6">
        <v>284</v>
      </c>
      <c r="O30" s="9">
        <v>0.1071</v>
      </c>
    </row>
    <row r="31" spans="1:15" ht="20" customHeight="1" x14ac:dyDescent="0.25">
      <c r="A31" s="7" t="s">
        <v>48</v>
      </c>
      <c r="B31" s="6">
        <v>407</v>
      </c>
      <c r="C31" s="8">
        <v>0.32224861441013458</v>
      </c>
      <c r="D31" s="6">
        <v>782</v>
      </c>
      <c r="E31" s="8">
        <v>0.29420000000000002</v>
      </c>
      <c r="F31" s="6">
        <v>845</v>
      </c>
      <c r="G31" s="9">
        <v>0.3347</v>
      </c>
      <c r="H31" s="6">
        <v>893</v>
      </c>
      <c r="I31" s="9">
        <v>0.35489999999999999</v>
      </c>
      <c r="J31" s="6">
        <v>1035</v>
      </c>
      <c r="K31" s="9">
        <v>0.42159999999999997</v>
      </c>
      <c r="L31" s="6">
        <v>972</v>
      </c>
      <c r="M31" s="9">
        <v>0.4042</v>
      </c>
      <c r="N31" s="6">
        <v>1213</v>
      </c>
      <c r="O31" s="9">
        <v>0.45760000000000001</v>
      </c>
    </row>
    <row r="32" spans="1:15" ht="20" customHeight="1" x14ac:dyDescent="0.25">
      <c r="A32" s="7" t="s">
        <v>49</v>
      </c>
      <c r="B32" s="6">
        <v>154</v>
      </c>
      <c r="C32" s="8">
        <v>0.12193190815518606</v>
      </c>
      <c r="D32" s="6">
        <v>350</v>
      </c>
      <c r="E32" s="8">
        <v>0.13170000000000001</v>
      </c>
      <c r="F32" s="6">
        <v>29</v>
      </c>
      <c r="G32" s="9">
        <v>1.15E-2</v>
      </c>
      <c r="H32" s="6">
        <v>56</v>
      </c>
      <c r="I32" s="9">
        <v>2.23E-2</v>
      </c>
      <c r="J32" s="6">
        <v>39</v>
      </c>
      <c r="K32" s="9">
        <v>1.5900000000000001E-2</v>
      </c>
      <c r="L32" s="6">
        <v>44</v>
      </c>
      <c r="M32" s="9">
        <v>1.83E-2</v>
      </c>
      <c r="N32" s="6">
        <v>64</v>
      </c>
      <c r="O32" s="9">
        <v>2.41E-2</v>
      </c>
    </row>
    <row r="33" spans="1:15" ht="20" customHeight="1" x14ac:dyDescent="0.25">
      <c r="A33" s="7" t="s">
        <v>50</v>
      </c>
      <c r="B33" s="6">
        <v>46</v>
      </c>
      <c r="C33" s="8">
        <v>3.6421219319081551E-2</v>
      </c>
      <c r="D33" s="6">
        <v>209</v>
      </c>
      <c r="E33" s="8">
        <v>7.8600000000000003E-2</v>
      </c>
      <c r="F33" s="6">
        <v>204</v>
      </c>
      <c r="G33" s="9">
        <v>8.0799999999999997E-2</v>
      </c>
      <c r="H33" s="6">
        <v>222</v>
      </c>
      <c r="I33" s="9">
        <v>8.8200000000000001E-2</v>
      </c>
      <c r="J33" s="6">
        <v>241</v>
      </c>
      <c r="K33" s="9">
        <v>9.8199999999999996E-2</v>
      </c>
      <c r="L33" s="6">
        <v>321</v>
      </c>
      <c r="M33" s="9">
        <v>0.13350000000000001</v>
      </c>
      <c r="N33" s="6">
        <v>410</v>
      </c>
      <c r="O33" s="9">
        <v>0.1547</v>
      </c>
    </row>
    <row r="34" spans="1:15" ht="20" customHeight="1" x14ac:dyDescent="0.25">
      <c r="A34" s="7" t="s">
        <v>51</v>
      </c>
      <c r="B34" s="6">
        <v>7</v>
      </c>
      <c r="C34" s="8">
        <v>5.5423594615993665E-3</v>
      </c>
      <c r="D34" s="6">
        <v>8</v>
      </c>
      <c r="E34" s="8">
        <v>3.0000000000000001E-3</v>
      </c>
      <c r="F34" s="6">
        <v>6</v>
      </c>
      <c r="G34" s="9">
        <v>2.3999999999999998E-3</v>
      </c>
      <c r="H34" s="6">
        <v>12</v>
      </c>
      <c r="I34" s="9">
        <v>4.7999999999999996E-3</v>
      </c>
      <c r="J34" s="6">
        <v>12</v>
      </c>
      <c r="K34" s="9">
        <v>4.8999999999999998E-3</v>
      </c>
      <c r="L34" s="6">
        <v>11</v>
      </c>
      <c r="M34" s="9">
        <v>4.5999999999999999E-3</v>
      </c>
      <c r="N34" s="6">
        <v>12</v>
      </c>
      <c r="O34" s="9">
        <v>4.4999999999999997E-3</v>
      </c>
    </row>
    <row r="35" spans="1:15" ht="20" customHeight="1" x14ac:dyDescent="0.25">
      <c r="A35" s="7" t="s">
        <v>52</v>
      </c>
      <c r="B35" s="6">
        <v>197</v>
      </c>
      <c r="C35" s="8">
        <v>0.15597783056215361</v>
      </c>
      <c r="D35" s="6">
        <v>758</v>
      </c>
      <c r="E35" s="8">
        <v>0.28520000000000001</v>
      </c>
      <c r="F35" s="6">
        <v>591</v>
      </c>
      <c r="G35" s="9">
        <v>0.2341</v>
      </c>
      <c r="H35" s="6">
        <v>586</v>
      </c>
      <c r="I35" s="9">
        <v>0.2329</v>
      </c>
      <c r="J35" s="6">
        <v>503</v>
      </c>
      <c r="K35" s="9">
        <v>0.2049</v>
      </c>
      <c r="L35" s="6">
        <v>537</v>
      </c>
      <c r="M35" s="9">
        <v>0.2233</v>
      </c>
      <c r="N35" s="6">
        <v>555</v>
      </c>
      <c r="O35" s="9">
        <v>0.2094</v>
      </c>
    </row>
    <row r="36" spans="1:15" ht="20" customHeight="1" x14ac:dyDescent="0.25">
      <c r="A36" s="7" t="s">
        <v>53</v>
      </c>
      <c r="B36" s="6">
        <v>0</v>
      </c>
      <c r="C36" s="8">
        <v>0</v>
      </c>
      <c r="D36" s="6">
        <v>0</v>
      </c>
      <c r="E36" s="8">
        <v>0</v>
      </c>
      <c r="F36" s="6">
        <v>197</v>
      </c>
      <c r="G36" s="9">
        <v>7.8E-2</v>
      </c>
      <c r="H36" s="6">
        <v>104</v>
      </c>
      <c r="I36" s="9">
        <v>4.1300000000000003E-2</v>
      </c>
      <c r="J36" s="6">
        <v>116</v>
      </c>
      <c r="K36" s="9">
        <v>4.7300000000000002E-2</v>
      </c>
      <c r="L36" s="6">
        <v>42</v>
      </c>
      <c r="M36" s="9">
        <v>1.7500000000000002E-2</v>
      </c>
      <c r="N36" s="6">
        <v>31</v>
      </c>
      <c r="O36" s="9">
        <v>1.17E-2</v>
      </c>
    </row>
    <row r="37" spans="1:15" ht="20" customHeight="1" x14ac:dyDescent="0.25">
      <c r="A37" s="7" t="s">
        <v>54</v>
      </c>
      <c r="B37" s="6">
        <v>0</v>
      </c>
      <c r="C37" s="8">
        <v>0</v>
      </c>
      <c r="D37" s="6">
        <v>0</v>
      </c>
      <c r="E37" s="8">
        <v>0</v>
      </c>
      <c r="F37" s="6">
        <v>141</v>
      </c>
      <c r="G37" s="9">
        <v>5.5800000000000002E-2</v>
      </c>
      <c r="H37" s="6">
        <v>162</v>
      </c>
      <c r="I37" s="9">
        <v>6.4399999999999999E-2</v>
      </c>
      <c r="J37" s="6">
        <v>75</v>
      </c>
      <c r="K37" s="9">
        <v>3.0499999999999999E-2</v>
      </c>
      <c r="L37" s="6">
        <v>58</v>
      </c>
      <c r="M37" s="9">
        <v>2.41E-2</v>
      </c>
      <c r="N37" s="6">
        <v>43</v>
      </c>
      <c r="O37" s="9">
        <v>1.6199999999999999E-2</v>
      </c>
    </row>
    <row r="38" spans="1:15" ht="20" customHeight="1" x14ac:dyDescent="0.25">
      <c r="A38" s="7" t="s">
        <v>13</v>
      </c>
      <c r="B38" s="6">
        <v>5</v>
      </c>
      <c r="C38" s="8">
        <v>3.95882818685669E-3</v>
      </c>
      <c r="D38" s="6">
        <v>25</v>
      </c>
      <c r="E38" s="8">
        <v>9.4000000000000004E-3</v>
      </c>
      <c r="F38" s="6">
        <v>7</v>
      </c>
      <c r="G38" s="9">
        <v>2.8E-3</v>
      </c>
      <c r="H38" s="6">
        <v>21</v>
      </c>
      <c r="I38" s="9">
        <v>8.3000000000000001E-3</v>
      </c>
      <c r="J38" s="6">
        <v>14</v>
      </c>
      <c r="K38" s="9">
        <v>5.7000000000000002E-3</v>
      </c>
      <c r="L38" s="6">
        <v>18</v>
      </c>
      <c r="M38" s="9">
        <v>7.4999999999999997E-3</v>
      </c>
      <c r="N38" s="6">
        <v>39</v>
      </c>
      <c r="O38" s="9">
        <v>1.47E-2</v>
      </c>
    </row>
    <row r="39" spans="1:15" ht="20" customHeight="1" x14ac:dyDescent="0.25">
      <c r="A39" s="10" t="s">
        <v>14</v>
      </c>
      <c r="B39" s="11">
        <f>SUM(B30:B38)</f>
        <v>1263</v>
      </c>
      <c r="C39" s="13">
        <f>SUM(C30:C38)</f>
        <v>1</v>
      </c>
      <c r="D39" s="11">
        <f>SUM(D30:D38)</f>
        <v>2658</v>
      </c>
      <c r="E39" s="28">
        <f>SUM(E30:E38)</f>
        <v>1</v>
      </c>
      <c r="F39" s="11">
        <v>2525</v>
      </c>
      <c r="G39" s="12">
        <v>1</v>
      </c>
      <c r="H39" s="11">
        <v>2516</v>
      </c>
      <c r="I39" s="12">
        <v>1</v>
      </c>
      <c r="J39" s="11">
        <v>2455</v>
      </c>
      <c r="K39" s="12">
        <v>1</v>
      </c>
      <c r="L39" s="11">
        <v>2405</v>
      </c>
      <c r="M39" s="12">
        <v>1</v>
      </c>
      <c r="N39" s="11">
        <v>2651</v>
      </c>
      <c r="O39" s="12">
        <v>1</v>
      </c>
    </row>
    <row r="40" spans="1:15" ht="24.5" customHeight="1" x14ac:dyDescent="0.25">
      <c r="A40" s="41" t="s">
        <v>55</v>
      </c>
      <c r="B40" s="41"/>
      <c r="C40" s="41"/>
      <c r="D40" s="42"/>
      <c r="E40" s="42"/>
      <c r="F40" s="42"/>
      <c r="G40" s="42"/>
      <c r="H40" s="42"/>
      <c r="I40" s="42"/>
      <c r="J40" s="42"/>
      <c r="K40" s="42"/>
      <c r="L40" s="42"/>
      <c r="M40" s="42"/>
    </row>
  </sheetData>
  <mergeCells count="28">
    <mergeCell ref="A1:P2"/>
    <mergeCell ref="J17:K17"/>
    <mergeCell ref="L17:M17"/>
    <mergeCell ref="A16:O16"/>
    <mergeCell ref="N17:O17"/>
    <mergeCell ref="A6:A7"/>
    <mergeCell ref="B6:C6"/>
    <mergeCell ref="D6:E6"/>
    <mergeCell ref="A17:A18"/>
    <mergeCell ref="B17:C17"/>
    <mergeCell ref="D17:E17"/>
    <mergeCell ref="F17:G17"/>
    <mergeCell ref="H17:I17"/>
    <mergeCell ref="F6:G6"/>
    <mergeCell ref="H6:I6"/>
    <mergeCell ref="J6:K6"/>
    <mergeCell ref="A40:M40"/>
    <mergeCell ref="L6:M6"/>
    <mergeCell ref="A5:O5"/>
    <mergeCell ref="N6:O6"/>
    <mergeCell ref="A27:O27"/>
    <mergeCell ref="B28:C28"/>
    <mergeCell ref="D28:E28"/>
    <mergeCell ref="F28:G28"/>
    <mergeCell ref="H28:I28"/>
    <mergeCell ref="J28:K28"/>
    <mergeCell ref="L28:M28"/>
    <mergeCell ref="N28:O28"/>
  </mergeCells>
  <pageMargins left="0.7" right="0.7" top="0.75" bottom="0.75" header="0.3" footer="0.3"/>
  <pageSetup paperSize="8"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2019-20 PB Outcomes</vt:lpstr>
      <vt:lpstr>2012-2018 PB Outcomes</vt:lpstr>
    </vt:vector>
  </TitlesOfParts>
  <Company>SA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 Sheridan Worthington</dc:creator>
  <cp:lastModifiedBy>Sheridan Worthington</cp:lastModifiedBy>
  <cp:lastPrinted>2020-10-22T02:23:06Z</cp:lastPrinted>
  <dcterms:created xsi:type="dcterms:W3CDTF">2018-10-12T06:37:29Z</dcterms:created>
  <dcterms:modified xsi:type="dcterms:W3CDTF">2020-10-22T02:23:12Z</dcterms:modified>
</cp:coreProperties>
</file>