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1\users$\mschoe01\Desktop\Move to Objective\Annual reports\DataSA\"/>
    </mc:Choice>
  </mc:AlternateContent>
  <bookViews>
    <workbookView xWindow="0" yWindow="0" windowWidth="28800" windowHeight="11988"/>
  </bookViews>
  <sheets>
    <sheet name="Contrac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1" l="1"/>
  <c r="C9" i="1" l="1"/>
  <c r="C134" i="1" l="1"/>
</calcChain>
</file>

<file path=xl/sharedStrings.xml><?xml version="1.0" encoding="utf-8"?>
<sst xmlns="http://schemas.openxmlformats.org/spreadsheetml/2006/main" count="256" uniqueCount="224">
  <si>
    <t>Purpose</t>
  </si>
  <si>
    <t>Value</t>
  </si>
  <si>
    <t>Department for Health and Wellbeing</t>
  </si>
  <si>
    <t>Contractors</t>
  </si>
  <si>
    <t>Total Contractors</t>
  </si>
  <si>
    <t>Various</t>
  </si>
  <si>
    <t>Subtotal</t>
  </si>
  <si>
    <t>Total Contractors below $10,000 each</t>
  </si>
  <si>
    <t>Contractors above $10,000 each</t>
  </si>
  <si>
    <t>Total all consultancies</t>
  </si>
  <si>
    <t>2019-20</t>
  </si>
  <si>
    <t xml:space="preserve">Contractors below $10,000 each </t>
  </si>
  <si>
    <t>All contractors below $10,000 each - combined</t>
  </si>
  <si>
    <t>Ernst &amp; Young</t>
  </si>
  <si>
    <t xml:space="preserve">Procurement services for SA Health Strategic projects. </t>
  </si>
  <si>
    <t>Gyre Digital Pty Ltd</t>
  </si>
  <si>
    <t xml:space="preserve">Temporary labour hire. </t>
  </si>
  <si>
    <t>PriceWaterhouseCoopers Pty Ltd</t>
  </si>
  <si>
    <t xml:space="preserve">Fee for professional services rendered in relation to EMR Independent Project Assurance. </t>
  </si>
  <si>
    <t>Logi-Tech Pty Ltd</t>
  </si>
  <si>
    <t xml:space="preserve">Temporary labour hire – system implementation support. </t>
  </si>
  <si>
    <t>Aurecon Australasia Pty Ltd</t>
  </si>
  <si>
    <t xml:space="preserve">Country Health SA asset condition and appliance assessments. </t>
  </si>
  <si>
    <t>Deloitte Risk Advisory Pty Ltd</t>
  </si>
  <si>
    <t xml:space="preserve">Development of an outcome based procurement strategy and specific requirements to assist in procurement of ECPS solution. </t>
  </si>
  <si>
    <t>Specialised Dispute Management Pty Ltd</t>
  </si>
  <si>
    <t xml:space="preserve">Contract management assistance with the nRAH Project. </t>
  </si>
  <si>
    <t xml:space="preserve">Landscaping analysis of digitally enable out of hospital care. </t>
  </si>
  <si>
    <t>Destravis Australia Pty Ltd</t>
  </si>
  <si>
    <t>Development of a Strategic Infrastructure Master Plan document for SALHN.</t>
  </si>
  <si>
    <t>Blue Crystal Solutions</t>
  </si>
  <si>
    <t>Provision of staff to undertake Oracle system development work.</t>
  </si>
  <si>
    <t>SAFA</t>
  </si>
  <si>
    <t>Management of insurance claims.</t>
  </si>
  <si>
    <t>KPMG</t>
  </si>
  <si>
    <t xml:space="preserve">Delivery of PMO for the new SA Health Distribution Centre Transition Project. </t>
  </si>
  <si>
    <t xml:space="preserve">Fee for professional services rendered in relation to ECPS Independent Project Assurance. </t>
  </si>
  <si>
    <t>MBMPL Pty Ltd</t>
  </si>
  <si>
    <t xml:space="preserve">Facilities Management advisory services. </t>
  </si>
  <si>
    <t>ARUP Australia Pty Ltd</t>
  </si>
  <si>
    <t>Project advisory services throughout design finalisation and construction phases of SA Health distribution centre project.</t>
  </si>
  <si>
    <t xml:space="preserve">Grosvenor Management Consulting Pty Ltd </t>
  </si>
  <si>
    <t xml:space="preserve">To implement recommendations one to four from the Review of the Strategic and Operational Governance of the Management of Contracts with Non-Government Organisations. </t>
  </si>
  <si>
    <t>Caliba Group</t>
  </si>
  <si>
    <t xml:space="preserve">Tender management for a Biomedical Engineering Supplier Panel. </t>
  </si>
  <si>
    <t>Hannan Duck &amp; Partners Pty Ltd</t>
  </si>
  <si>
    <t>Cyber exercise provisional scenario development and project planning.</t>
  </si>
  <si>
    <t>Community Living Options</t>
  </si>
  <si>
    <t>Provision of home support services.</t>
  </si>
  <si>
    <t>City of Playford</t>
  </si>
  <si>
    <t>Industry posting agreement.</t>
  </si>
  <si>
    <t>Chamonix IT Consulting</t>
  </si>
  <si>
    <t xml:space="preserve">Implementation of HIPS-UI embedded view integration with my health record and local EMR systems. </t>
  </si>
  <si>
    <t>Fragile to Agile</t>
  </si>
  <si>
    <t xml:space="preserve">EA support for project management. </t>
  </si>
  <si>
    <t>Executive Advisory Services Pty Ltd</t>
  </si>
  <si>
    <t xml:space="preserve">eHealth Independent Observer and adviser. </t>
  </si>
  <si>
    <t>Paul Tridgell Pty Ltd</t>
  </si>
  <si>
    <t>Work on the coding and activity data quality project.</t>
  </si>
  <si>
    <t xml:space="preserve">Professional fee for supply chain services. </t>
  </si>
  <si>
    <t xml:space="preserve">COVID related data analytics work packages. </t>
  </si>
  <si>
    <t>University of South Australia</t>
  </si>
  <si>
    <t xml:space="preserve">Mental health project – “Communities of Practice”. </t>
  </si>
  <si>
    <t>F1 solutions</t>
  </si>
  <si>
    <t>RMS scoping.</t>
  </si>
  <si>
    <t>Titanium Solutions Aust Ltd</t>
  </si>
  <si>
    <t>Project management for data migration tool initial development.</t>
  </si>
  <si>
    <t>Oz-Train Pty Ltd</t>
  </si>
  <si>
    <t>Support for organisational culture change strategy including rolling staff surveys and support leadership forums.</t>
  </si>
  <si>
    <t>Walter Brooke &amp; Associates Pty Ltd</t>
  </si>
  <si>
    <t>SA Health Northern NBU and Older Persons Mental Health Architecture planning study.</t>
  </si>
  <si>
    <t xml:space="preserve">Provision of advice in relation to the RAH . </t>
  </si>
  <si>
    <t xml:space="preserve">University of South Australia </t>
  </si>
  <si>
    <t>Data capture and research on emergent mental health need.</t>
  </si>
  <si>
    <t>ABFA Pty Ltd</t>
  </si>
  <si>
    <t>Assisting with the financial management of the EMR project.</t>
  </si>
  <si>
    <t>Doll Martin Associated Pty Ltd</t>
  </si>
  <si>
    <t xml:space="preserve">Development of Business Case for Enterprise Billing. </t>
  </si>
  <si>
    <t>Evermed Consulting Pty Ltd</t>
  </si>
  <si>
    <t xml:space="preserve">Assistance with creation of the Clinical Advisory Committee and Clinical Specialty Groups and development of communication strategy etc. </t>
  </si>
  <si>
    <t>BDO Advisory (SA) Pty Ltd</t>
  </si>
  <si>
    <t xml:space="preserve">Financial and data analysis and modelling. </t>
  </si>
  <si>
    <t xml:space="preserve">Develop an activity cost model for SAAS. </t>
  </si>
  <si>
    <t>Health Consumers Alliance</t>
  </si>
  <si>
    <t>System advocacy meetings, presentations and feedback.</t>
  </si>
  <si>
    <t>Doctors Health SA Ltd</t>
  </si>
  <si>
    <t>Delivery of COVID-19 related support services to South Australian medical workforce at a time of increased demand.</t>
  </si>
  <si>
    <t>Coffey Services Australia Pty Ltd</t>
  </si>
  <si>
    <t xml:space="preserve">Undertake environmental site contamination assessment. </t>
  </si>
  <si>
    <t>Cognition</t>
  </si>
  <si>
    <t>Provision of Employee Assistance Program (EAP) services.</t>
  </si>
  <si>
    <t>Zed Consulting &amp; Associates Pty Ltd</t>
  </si>
  <si>
    <t>Post Occupancy Evaluation.</t>
  </si>
  <si>
    <t>Frazer-Nash Consultancy Ltd</t>
  </si>
  <si>
    <t>Temporary labour hire.</t>
  </si>
  <si>
    <t>Hebtech</t>
  </si>
  <si>
    <t>Temporary labour for QIP project to deliver analytics dashboards to SA Health.</t>
  </si>
  <si>
    <t>Uniting Communities</t>
  </si>
  <si>
    <t>Individual calls and K-10 assessments.</t>
  </si>
  <si>
    <t xml:space="preserve">Review of Digital Health's project management methodology framework. </t>
  </si>
  <si>
    <t>Hoi Pty Ltd</t>
  </si>
  <si>
    <t xml:space="preserve">Development of evaluation framework and implementation plan to evaluate SA Health Palliative Care Projects. </t>
  </si>
  <si>
    <t xml:space="preserve">Chamonix IT Consulting </t>
  </si>
  <si>
    <t xml:space="preserve">Proof of value pilot expansion NALHN. </t>
  </si>
  <si>
    <t xml:space="preserve">COVID-19 social studio. </t>
  </si>
  <si>
    <t>Sergei Bedrikovestski</t>
  </si>
  <si>
    <t>Patient identification and clinical data extract.</t>
  </si>
  <si>
    <t>Wiser Technology Advice</t>
  </si>
  <si>
    <t>Peter Norrie</t>
  </si>
  <si>
    <t xml:space="preserve">Review Services for Chief Psychiatrist. </t>
  </si>
  <si>
    <t>Greenway Architects (SA) Pty Ltd</t>
  </si>
  <si>
    <t xml:space="preserve">Architectural Services – CSSD theatre and planning study. </t>
  </si>
  <si>
    <t>My Health Viewer</t>
  </si>
  <si>
    <t>MyHealth viewer integration and development.</t>
  </si>
  <si>
    <t>Predictive Simulation Analytics Pty Ltd</t>
  </si>
  <si>
    <t xml:space="preserve">hospital analysis during COVID-19. </t>
  </si>
  <si>
    <t>PriceWaterhouseCoopers</t>
  </si>
  <si>
    <t xml:space="preserve">Undertake an internal audit of cloud services procurement. </t>
  </si>
  <si>
    <t xml:space="preserve">Implementation of SA Health’s Operating Room Management Information Systems (ORMIS). </t>
  </si>
  <si>
    <t>HammondCare Health &amp; Hospitals</t>
  </si>
  <si>
    <t>Staff training and support for ACP pilot project.</t>
  </si>
  <si>
    <t>Palliative Care SA Inc</t>
  </si>
  <si>
    <t xml:space="preserve">Completion of advance care directive project. </t>
  </si>
  <si>
    <t xml:space="preserve">Aboriginal resources for the website. </t>
  </si>
  <si>
    <t>Review of the current financial performance and forecast of NALHN.</t>
  </si>
  <si>
    <t>PEG Consulting Pty Ltd</t>
  </si>
  <si>
    <t xml:space="preserve">Policy framework and distribution system document. </t>
  </si>
  <si>
    <t>Isoft Australia Pty Ltd</t>
  </si>
  <si>
    <t>ORMIS implementation.</t>
  </si>
  <si>
    <t>Christopher Ryan</t>
  </si>
  <si>
    <t>Preparation of expert report regarding the care of various patients.</t>
  </si>
  <si>
    <t>SA Adult safeguarding unit evaluation.</t>
  </si>
  <si>
    <t>Alexander &amp; Symonds Pty Ltd</t>
  </si>
  <si>
    <t>Initial engineering services for site development – George Street, Adelaide – SAHMRI 1 building.</t>
  </si>
  <si>
    <t xml:space="preserve">Develop the SA Health state-wide consumer feedback and complaints strategic framework. </t>
  </si>
  <si>
    <t>Innodev Pty Ltd</t>
  </si>
  <si>
    <t xml:space="preserve">Human Centred Design (HCD) services to assist in providing an optimal design of a COVID-19 application. </t>
  </si>
  <si>
    <t>Helica Architecture Pty Ltd</t>
  </si>
  <si>
    <t xml:space="preserve">SAMIS update. </t>
  </si>
  <si>
    <t xml:space="preserve">Clinical analytics POC development. </t>
  </si>
  <si>
    <t xml:space="preserve">Panel service. </t>
  </si>
  <si>
    <t>Health Informatics Society of Australia Ltd</t>
  </si>
  <si>
    <t>Delivery of event.</t>
  </si>
  <si>
    <t xml:space="preserve">Project plan for system design and planning branch. </t>
  </si>
  <si>
    <t>Survcad Drafting Services</t>
  </si>
  <si>
    <t xml:space="preserve">Architectural Services. </t>
  </si>
  <si>
    <t>The Australian Centre for Social Innovation Inc.</t>
  </si>
  <si>
    <t>Mental health centre workshop co-design.</t>
  </si>
  <si>
    <t>Stopline Pty Ltd</t>
  </si>
  <si>
    <t>Externally managed disclosure service.</t>
  </si>
  <si>
    <t>Cla Consulting</t>
  </si>
  <si>
    <t>ICS policy review.</t>
  </si>
  <si>
    <t>Review of Private Facility Licencing Framework.</t>
  </si>
  <si>
    <t xml:space="preserve">Support for EMR business case development. </t>
  </si>
  <si>
    <t>The Checkley Group Pty Ltd</t>
  </si>
  <si>
    <t xml:space="preserve">CALHN EMR activation in outpatients - pre-go live readiness check. </t>
  </si>
  <si>
    <t>Matthew O’Callaghan</t>
  </si>
  <si>
    <t xml:space="preserve">Meeting preparation and presentation. </t>
  </si>
  <si>
    <t xml:space="preserve">Assist with a review of roles, responsibilities and structure within Digital Health SA. </t>
  </si>
  <si>
    <t>Architects Ink</t>
  </si>
  <si>
    <t>Architectural services.</t>
  </si>
  <si>
    <t>Australian Healthcare &amp; Hospitals Association</t>
  </si>
  <si>
    <t xml:space="preserve">Develop a South Australian institutional racism measuring and monitoring tool. </t>
  </si>
  <si>
    <t>GP Partners Australia</t>
  </si>
  <si>
    <t>COVID-19 GP Home Assessment Consultancy Services.</t>
  </si>
  <si>
    <t xml:space="preserve">Development of a performance management database for the RAH contract management team. </t>
  </si>
  <si>
    <t>Protop Project Management Services Pty Ltd</t>
  </si>
  <si>
    <t xml:space="preserve">Project management services. </t>
  </si>
  <si>
    <t>Democracy Co Unit Trust</t>
  </si>
  <si>
    <t>Facilitation of workshops.</t>
  </si>
  <si>
    <t xml:space="preserve">Project management for clinical analytics POC. </t>
  </si>
  <si>
    <t>ASG Group Limited</t>
  </si>
  <si>
    <t>Staff augmentation solution architect.</t>
  </si>
  <si>
    <t>SHINE SA Cervical Screening</t>
  </si>
  <si>
    <t xml:space="preserve">Cervical screening provider course. </t>
  </si>
  <si>
    <t>Community Support Inc</t>
  </si>
  <si>
    <t>Domestic and social support services.</t>
  </si>
  <si>
    <t>Cheesman Architects Pty Ltd</t>
  </si>
  <si>
    <t>Glenside IRS planning study.</t>
  </si>
  <si>
    <t>Democratic Outcomes Pty Ltd</t>
  </si>
  <si>
    <t>Creation and management of single-channel vote for Nursing/Midwifery (South Australia Public Sector) Enterprise Agreement 2020.</t>
  </si>
  <si>
    <t>Jildara Pty Ltd</t>
  </si>
  <si>
    <t xml:space="preserve">Measurement of institutional racism. </t>
  </si>
  <si>
    <t xml:space="preserve">Cost Analysis of Mental Health Support Services Programs. </t>
  </si>
  <si>
    <t>Grosvenor Management Consulting Pty Ltd</t>
  </si>
  <si>
    <t>HammondCare contract design.</t>
  </si>
  <si>
    <t xml:space="preserve">Provision of a functional workforce plan for the proposed new SA Health distribution centre. </t>
  </si>
  <si>
    <t>Astal</t>
  </si>
  <si>
    <t>SysLinx</t>
  </si>
  <si>
    <t>MTP Connect project services.</t>
  </si>
  <si>
    <t>Pop-Up Community Care</t>
  </si>
  <si>
    <t>Temporary labour hire – Custody Health.</t>
  </si>
  <si>
    <t>Jane Casey</t>
  </si>
  <si>
    <t>Review the journal of care and clinical records at FMC.</t>
  </si>
  <si>
    <t>Wilshire Swain Pty Ltd</t>
  </si>
  <si>
    <t>Procurement and management services associated with reactivation of Wakefield Hospital.</t>
  </si>
  <si>
    <t>Terry Mehan &amp; Associates Pty Ltd</t>
  </si>
  <si>
    <t>Provision of governance advice and facilitation of workshops.</t>
  </si>
  <si>
    <t>ISW</t>
  </si>
  <si>
    <t>Portal development.</t>
  </si>
  <si>
    <t>CQR Consulting Australia Pty Ltd</t>
  </si>
  <si>
    <t xml:space="preserve">Onsite security specialist. </t>
  </si>
  <si>
    <t>O'Connor Marsden &amp; Associates Pty Ltd</t>
  </si>
  <si>
    <t xml:space="preserve">Provision of probity services for procurement activities. </t>
  </si>
  <si>
    <t>Robyn Lambert</t>
  </si>
  <si>
    <t>Evidence review.</t>
  </si>
  <si>
    <t>Adelaide Procurement Pty Ltd</t>
  </si>
  <si>
    <t xml:space="preserve">Procurement services. </t>
  </si>
  <si>
    <t>Socially Connected Solutions</t>
  </si>
  <si>
    <t xml:space="preserve">Age Friendly Customer Services rollout Project. </t>
  </si>
  <si>
    <t>Susan Schultz</t>
  </si>
  <si>
    <t>Review and update of databases.</t>
  </si>
  <si>
    <t xml:space="preserve">Undertake an internal audit of Non-Government Organisations grant and contract management across DHW and all LHN's except SAAS. </t>
  </si>
  <si>
    <t>Celsus Trust</t>
  </si>
  <si>
    <t>Project Chair.</t>
  </si>
  <si>
    <t>Aktis Performance Management</t>
  </si>
  <si>
    <t>Provision of position classification report.</t>
  </si>
  <si>
    <t xml:space="preserve">Review locum medical services. </t>
  </si>
  <si>
    <t xml:space="preserve">Pilot at NALHN Healthi for Hospitals (H4H). </t>
  </si>
  <si>
    <t>Australian &amp; New Zealand College Of Anaesthetists</t>
  </si>
  <si>
    <t>Administrative services for the South Australian Anaesthetic Mortality Committee.</t>
  </si>
  <si>
    <t>Caliba Group Pty Ltd</t>
  </si>
  <si>
    <t>Develop business case for implementation of Oracle E-Business suite "Catalogue Management System" and the support to obtain relevant approvals.</t>
  </si>
  <si>
    <t>Workforce positional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</si>
</sst>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6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6" fontId="10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2" fontId="10" fillId="0" borderId="5" xfId="0" applyNumberFormat="1" applyFont="1" applyBorder="1" applyAlignment="1">
      <alignment vertical="center"/>
    </xf>
    <xf numFmtId="42" fontId="5" fillId="0" borderId="3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workbookViewId="0">
      <selection activeCell="E106" sqref="E106"/>
    </sheetView>
  </sheetViews>
  <sheetFormatPr defaultRowHeight="14.4" x14ac:dyDescent="0.3"/>
  <cols>
    <col min="1" max="1" width="42.109375" customWidth="1"/>
    <col min="2" max="2" width="52.44140625" customWidth="1"/>
    <col min="3" max="3" width="15.77734375" customWidth="1"/>
    <col min="4" max="4" width="9.109375" customWidth="1"/>
    <col min="5" max="5" width="9.21875" customWidth="1"/>
    <col min="6" max="11" width="9.109375" customWidth="1"/>
  </cols>
  <sheetData>
    <row r="1" spans="1:17" ht="24" customHeight="1" x14ac:dyDescent="0.35">
      <c r="A1" s="14" t="s">
        <v>2</v>
      </c>
    </row>
    <row r="2" spans="1:17" ht="5.0999999999999996" customHeight="1" x14ac:dyDescent="0.3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5"/>
      <c r="B5" s="15"/>
      <c r="C5" s="16"/>
      <c r="D5" s="30"/>
      <c r="E5" s="31"/>
      <c r="F5" s="30"/>
      <c r="G5" s="31"/>
      <c r="H5" s="30"/>
      <c r="I5" s="31"/>
      <c r="J5" s="30"/>
      <c r="K5" s="31"/>
      <c r="L5" s="1"/>
      <c r="M5" s="1"/>
      <c r="N5" s="1"/>
      <c r="O5" s="1"/>
      <c r="P5" s="1"/>
      <c r="Q5" s="1"/>
    </row>
    <row r="6" spans="1:17" x14ac:dyDescent="0.3">
      <c r="A6" s="15" t="s">
        <v>10</v>
      </c>
      <c r="B6" s="11" t="s">
        <v>0</v>
      </c>
      <c r="C6" s="11" t="s">
        <v>1</v>
      </c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</row>
    <row r="7" spans="1:17" x14ac:dyDescent="0.3">
      <c r="A7" s="17" t="s">
        <v>11</v>
      </c>
      <c r="B7" s="18"/>
      <c r="C7" s="19"/>
      <c r="D7" s="8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</row>
    <row r="8" spans="1:17" ht="25.5" customHeight="1" x14ac:dyDescent="0.3">
      <c r="A8" s="3" t="s">
        <v>12</v>
      </c>
      <c r="B8" s="12" t="s">
        <v>5</v>
      </c>
      <c r="C8" s="23">
        <v>307578</v>
      </c>
      <c r="D8" s="8"/>
      <c r="E8" s="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</row>
    <row r="9" spans="1:17" x14ac:dyDescent="0.3">
      <c r="A9" s="4" t="s">
        <v>7</v>
      </c>
      <c r="B9" s="24" t="s">
        <v>6</v>
      </c>
      <c r="C9" s="29">
        <f>SUM(C8:C8)</f>
        <v>307578</v>
      </c>
      <c r="D9" s="8"/>
      <c r="E9" s="8"/>
      <c r="F9" s="8"/>
      <c r="G9" s="8"/>
      <c r="H9" s="8"/>
      <c r="I9" s="8"/>
      <c r="J9" s="8"/>
      <c r="K9" s="8"/>
      <c r="L9" s="1"/>
      <c r="M9" s="1"/>
      <c r="N9" s="1"/>
      <c r="O9" s="1"/>
      <c r="P9" s="1"/>
      <c r="Q9" s="1"/>
    </row>
    <row r="10" spans="1:17" x14ac:dyDescent="0.3">
      <c r="A10" s="19" t="s">
        <v>8</v>
      </c>
      <c r="B10" s="19"/>
      <c r="C10" s="19"/>
      <c r="D10" s="8"/>
      <c r="E10" s="8"/>
      <c r="F10" s="8"/>
      <c r="G10" s="8"/>
      <c r="H10" s="8"/>
      <c r="I10" s="8"/>
      <c r="J10" s="8"/>
      <c r="K10" s="8"/>
      <c r="L10" s="1"/>
      <c r="M10" s="1"/>
      <c r="N10" s="1"/>
      <c r="O10" s="1"/>
      <c r="P10" s="1"/>
      <c r="Q10" s="1"/>
    </row>
    <row r="11" spans="1:17" x14ac:dyDescent="0.3">
      <c r="A11" s="3" t="s">
        <v>13</v>
      </c>
      <c r="B11" s="26" t="s">
        <v>14</v>
      </c>
      <c r="C11" s="23">
        <v>840324</v>
      </c>
      <c r="D11" s="9"/>
      <c r="E11" s="10"/>
      <c r="F11" s="9"/>
      <c r="G11" s="10"/>
      <c r="H11" s="9"/>
      <c r="I11" s="10"/>
      <c r="J11" s="9"/>
      <c r="K11" s="10"/>
      <c r="L11" s="1"/>
      <c r="M11" s="1"/>
      <c r="N11" s="1"/>
      <c r="O11" s="1"/>
      <c r="P11" s="1"/>
      <c r="Q11" s="1"/>
    </row>
    <row r="12" spans="1:17" x14ac:dyDescent="0.3">
      <c r="A12" s="3" t="s">
        <v>15</v>
      </c>
      <c r="B12" s="26" t="s">
        <v>16</v>
      </c>
      <c r="C12" s="23">
        <v>434800</v>
      </c>
      <c r="D12" s="9"/>
      <c r="E12" s="10"/>
      <c r="F12" s="9"/>
      <c r="G12" s="10"/>
      <c r="H12" s="9"/>
      <c r="I12" s="10"/>
      <c r="J12" s="9"/>
      <c r="K12" s="10"/>
      <c r="L12" s="1"/>
      <c r="M12" s="1"/>
      <c r="N12" s="1"/>
      <c r="O12" s="1"/>
      <c r="P12" s="1"/>
      <c r="Q12" s="1"/>
    </row>
    <row r="13" spans="1:17" ht="26.4" x14ac:dyDescent="0.3">
      <c r="A13" s="3" t="s">
        <v>17</v>
      </c>
      <c r="B13" s="26" t="s">
        <v>18</v>
      </c>
      <c r="C13" s="23">
        <v>388963</v>
      </c>
      <c r="D13" s="9"/>
      <c r="E13" s="10"/>
      <c r="F13" s="9"/>
      <c r="G13" s="10"/>
      <c r="H13" s="9"/>
      <c r="I13" s="10"/>
      <c r="J13" s="9"/>
      <c r="K13" s="10"/>
      <c r="L13" s="1"/>
      <c r="M13" s="1"/>
      <c r="N13" s="1"/>
      <c r="O13" s="1"/>
      <c r="P13" s="1"/>
      <c r="Q13" s="1"/>
    </row>
    <row r="14" spans="1:17" x14ac:dyDescent="0.3">
      <c r="A14" s="3" t="s">
        <v>19</v>
      </c>
      <c r="B14" s="26" t="s">
        <v>20</v>
      </c>
      <c r="C14" s="23">
        <v>335756</v>
      </c>
      <c r="D14" s="9"/>
      <c r="E14" s="10"/>
      <c r="F14" s="9"/>
      <c r="G14" s="10"/>
      <c r="H14" s="9"/>
      <c r="I14" s="10"/>
      <c r="J14" s="9"/>
      <c r="K14" s="10"/>
      <c r="L14" s="1"/>
      <c r="M14" s="1"/>
      <c r="N14" s="1"/>
      <c r="O14" s="1"/>
      <c r="P14" s="1"/>
      <c r="Q14" s="1"/>
    </row>
    <row r="15" spans="1:17" ht="26.4" x14ac:dyDescent="0.3">
      <c r="A15" s="3" t="s">
        <v>21</v>
      </c>
      <c r="B15" s="26" t="s">
        <v>22</v>
      </c>
      <c r="C15" s="23">
        <v>318410</v>
      </c>
      <c r="D15" s="9"/>
      <c r="E15" s="10"/>
      <c r="F15" s="9"/>
      <c r="G15" s="10"/>
      <c r="H15" s="9"/>
      <c r="I15" s="10"/>
      <c r="J15" s="9"/>
      <c r="K15" s="10"/>
      <c r="L15" s="1"/>
      <c r="M15" s="1"/>
      <c r="N15" s="1"/>
      <c r="O15" s="1"/>
      <c r="P15" s="1"/>
      <c r="Q15" s="1"/>
    </row>
    <row r="16" spans="1:17" ht="39.6" x14ac:dyDescent="0.3">
      <c r="A16" s="3" t="s">
        <v>23</v>
      </c>
      <c r="B16" s="26" t="s">
        <v>24</v>
      </c>
      <c r="C16" s="23">
        <v>289718</v>
      </c>
      <c r="D16" s="9"/>
      <c r="E16" s="10"/>
      <c r="F16" s="9"/>
      <c r="G16" s="10"/>
      <c r="H16" s="9"/>
      <c r="I16" s="10"/>
      <c r="J16" s="9"/>
      <c r="K16" s="10"/>
      <c r="L16" s="1"/>
      <c r="M16" s="1"/>
      <c r="N16" s="1"/>
      <c r="O16" s="1"/>
      <c r="P16" s="1"/>
      <c r="Q16" s="1"/>
    </row>
    <row r="17" spans="1:17" x14ac:dyDescent="0.3">
      <c r="A17" s="3" t="s">
        <v>25</v>
      </c>
      <c r="B17" s="26" t="s">
        <v>26</v>
      </c>
      <c r="C17" s="23">
        <v>265657</v>
      </c>
      <c r="D17" s="9"/>
      <c r="E17" s="10"/>
      <c r="F17" s="9"/>
      <c r="G17" s="10"/>
      <c r="H17" s="9"/>
      <c r="I17" s="10"/>
      <c r="J17" s="9"/>
      <c r="K17" s="10"/>
      <c r="L17" s="1"/>
      <c r="M17" s="1"/>
      <c r="N17" s="1"/>
      <c r="O17" s="1"/>
      <c r="P17" s="1"/>
      <c r="Q17" s="1"/>
    </row>
    <row r="18" spans="1:17" x14ac:dyDescent="0.3">
      <c r="A18" s="3" t="s">
        <v>13</v>
      </c>
      <c r="B18" s="26" t="s">
        <v>27</v>
      </c>
      <c r="C18" s="23">
        <v>245000</v>
      </c>
      <c r="D18" s="9"/>
      <c r="E18" s="10"/>
      <c r="F18" s="9"/>
      <c r="G18" s="10"/>
      <c r="H18" s="9"/>
      <c r="I18" s="10"/>
      <c r="J18" s="9"/>
      <c r="K18" s="10"/>
      <c r="L18" s="1"/>
      <c r="M18" s="1"/>
      <c r="N18" s="1"/>
      <c r="O18" s="1"/>
      <c r="P18" s="1"/>
      <c r="Q18" s="1"/>
    </row>
    <row r="19" spans="1:17" ht="26.4" x14ac:dyDescent="0.3">
      <c r="A19" s="3" t="s">
        <v>28</v>
      </c>
      <c r="B19" s="26" t="s">
        <v>29</v>
      </c>
      <c r="C19" s="23">
        <v>204348</v>
      </c>
      <c r="D19" s="9"/>
      <c r="E19" s="10"/>
      <c r="F19" s="9"/>
      <c r="G19" s="10"/>
      <c r="H19" s="9"/>
      <c r="I19" s="10"/>
      <c r="J19" s="9"/>
      <c r="K19" s="10"/>
      <c r="L19" s="1"/>
      <c r="M19" s="1"/>
      <c r="N19" s="1"/>
      <c r="O19" s="1"/>
      <c r="P19" s="1"/>
      <c r="Q19" s="1"/>
    </row>
    <row r="20" spans="1:17" ht="26.4" x14ac:dyDescent="0.3">
      <c r="A20" s="3" t="s">
        <v>30</v>
      </c>
      <c r="B20" s="26" t="s">
        <v>31</v>
      </c>
      <c r="C20" s="23">
        <v>171654</v>
      </c>
      <c r="D20" s="9"/>
      <c r="E20" s="10"/>
      <c r="F20" s="9"/>
      <c r="G20" s="10"/>
      <c r="H20" s="9"/>
      <c r="I20" s="10"/>
      <c r="J20" s="9"/>
      <c r="K20" s="10"/>
      <c r="L20" s="1"/>
      <c r="M20" s="1"/>
      <c r="N20" s="1"/>
      <c r="O20" s="1"/>
      <c r="P20" s="1"/>
      <c r="Q20" s="1"/>
    </row>
    <row r="21" spans="1:17" x14ac:dyDescent="0.3">
      <c r="A21" s="3" t="s">
        <v>32</v>
      </c>
      <c r="B21" s="26" t="s">
        <v>33</v>
      </c>
      <c r="C21" s="23">
        <v>167658</v>
      </c>
      <c r="D21" s="9"/>
      <c r="E21" s="10"/>
      <c r="F21" s="9"/>
      <c r="G21" s="10"/>
      <c r="H21" s="9"/>
      <c r="I21" s="10"/>
      <c r="J21" s="9"/>
      <c r="K21" s="10"/>
      <c r="L21" s="1"/>
      <c r="M21" s="1"/>
      <c r="N21" s="1"/>
      <c r="O21" s="1"/>
      <c r="P21" s="1"/>
      <c r="Q21" s="1"/>
    </row>
    <row r="22" spans="1:17" ht="26.4" x14ac:dyDescent="0.3">
      <c r="A22" s="3" t="s">
        <v>34</v>
      </c>
      <c r="B22" s="26" t="s">
        <v>35</v>
      </c>
      <c r="C22" s="23">
        <v>147042</v>
      </c>
      <c r="D22" s="9"/>
      <c r="E22" s="10"/>
      <c r="F22" s="9"/>
      <c r="G22" s="10"/>
      <c r="H22" s="9"/>
      <c r="I22" s="10"/>
      <c r="J22" s="9"/>
      <c r="K22" s="10"/>
      <c r="L22" s="1"/>
      <c r="M22" s="1"/>
      <c r="N22" s="1"/>
      <c r="O22" s="1"/>
      <c r="P22" s="1"/>
      <c r="Q22" s="1"/>
    </row>
    <row r="23" spans="1:17" ht="26.4" x14ac:dyDescent="0.3">
      <c r="A23" s="3" t="s">
        <v>17</v>
      </c>
      <c r="B23" s="26" t="s">
        <v>36</v>
      </c>
      <c r="C23" s="23">
        <v>145540</v>
      </c>
      <c r="D23" s="9"/>
      <c r="E23" s="10"/>
      <c r="F23" s="9"/>
      <c r="G23" s="10"/>
      <c r="H23" s="9"/>
      <c r="I23" s="10"/>
      <c r="J23" s="9"/>
      <c r="K23" s="10"/>
      <c r="L23" s="1"/>
      <c r="M23" s="1"/>
      <c r="N23" s="1"/>
      <c r="O23" s="1"/>
      <c r="P23" s="1"/>
      <c r="Q23" s="1"/>
    </row>
    <row r="24" spans="1:17" x14ac:dyDescent="0.3">
      <c r="A24" s="3" t="s">
        <v>37</v>
      </c>
      <c r="B24" s="26" t="s">
        <v>38</v>
      </c>
      <c r="C24" s="23">
        <v>140352</v>
      </c>
      <c r="D24" s="9"/>
      <c r="E24" s="10"/>
      <c r="F24" s="9"/>
      <c r="G24" s="10"/>
      <c r="H24" s="9"/>
      <c r="I24" s="10"/>
      <c r="J24" s="9"/>
      <c r="K24" s="10"/>
      <c r="L24" s="1"/>
      <c r="M24" s="1"/>
      <c r="N24" s="1"/>
      <c r="O24" s="1"/>
      <c r="P24" s="1"/>
      <c r="Q24" s="1"/>
    </row>
    <row r="25" spans="1:17" ht="26.4" x14ac:dyDescent="0.3">
      <c r="A25" s="3" t="s">
        <v>39</v>
      </c>
      <c r="B25" s="26" t="s">
        <v>40</v>
      </c>
      <c r="C25" s="23">
        <v>134550</v>
      </c>
      <c r="D25" s="9"/>
      <c r="E25" s="10"/>
      <c r="F25" s="9"/>
      <c r="G25" s="10"/>
      <c r="H25" s="9"/>
      <c r="I25" s="10"/>
      <c r="J25" s="9"/>
      <c r="K25" s="10"/>
      <c r="L25" s="1"/>
      <c r="M25" s="1"/>
      <c r="N25" s="1"/>
      <c r="O25" s="1"/>
      <c r="P25" s="1"/>
      <c r="Q25" s="1"/>
    </row>
    <row r="26" spans="1:17" ht="52.8" x14ac:dyDescent="0.3">
      <c r="A26" s="3" t="s">
        <v>41</v>
      </c>
      <c r="B26" s="26" t="s">
        <v>42</v>
      </c>
      <c r="C26" s="23">
        <v>125000</v>
      </c>
      <c r="D26" s="9"/>
      <c r="E26" s="10"/>
      <c r="F26" s="9"/>
      <c r="G26" s="10"/>
      <c r="H26" s="9"/>
      <c r="I26" s="10"/>
      <c r="J26" s="9"/>
      <c r="K26" s="10"/>
      <c r="L26" s="1"/>
      <c r="M26" s="1"/>
      <c r="N26" s="1"/>
      <c r="O26" s="1"/>
      <c r="P26" s="1"/>
      <c r="Q26" s="1"/>
    </row>
    <row r="27" spans="1:17" ht="26.4" x14ac:dyDescent="0.3">
      <c r="A27" s="3" t="s">
        <v>43</v>
      </c>
      <c r="B27" s="26" t="s">
        <v>44</v>
      </c>
      <c r="C27" s="23">
        <v>111500</v>
      </c>
      <c r="D27" s="9"/>
      <c r="E27" s="10"/>
      <c r="F27" s="9"/>
      <c r="G27" s="10"/>
      <c r="H27" s="9"/>
      <c r="I27" s="10"/>
      <c r="J27" s="9"/>
      <c r="K27" s="10"/>
      <c r="L27" s="1"/>
      <c r="M27" s="1"/>
      <c r="N27" s="1"/>
      <c r="O27" s="1"/>
      <c r="P27" s="1"/>
      <c r="Q27" s="1"/>
    </row>
    <row r="28" spans="1:17" ht="26.4" x14ac:dyDescent="0.3">
      <c r="A28" s="3" t="s">
        <v>45</v>
      </c>
      <c r="B28" s="26" t="s">
        <v>46</v>
      </c>
      <c r="C28" s="23">
        <v>109432</v>
      </c>
      <c r="D28" s="9"/>
      <c r="E28" s="10"/>
      <c r="F28" s="9"/>
      <c r="G28" s="10"/>
      <c r="H28" s="9"/>
      <c r="I28" s="10"/>
      <c r="J28" s="9"/>
      <c r="K28" s="10"/>
      <c r="L28" s="1"/>
      <c r="M28" s="1"/>
      <c r="N28" s="1"/>
      <c r="O28" s="1"/>
      <c r="P28" s="1"/>
      <c r="Q28" s="1"/>
    </row>
    <row r="29" spans="1:17" x14ac:dyDescent="0.3">
      <c r="A29" s="3" t="s">
        <v>47</v>
      </c>
      <c r="B29" s="26" t="s">
        <v>48</v>
      </c>
      <c r="C29" s="23">
        <v>103381</v>
      </c>
      <c r="D29" s="9"/>
      <c r="E29" s="10"/>
      <c r="F29" s="9"/>
      <c r="G29" s="10"/>
      <c r="H29" s="9"/>
      <c r="I29" s="10"/>
      <c r="J29" s="9"/>
      <c r="K29" s="10"/>
      <c r="L29" s="1"/>
      <c r="M29" s="1"/>
      <c r="N29" s="1"/>
      <c r="O29" s="1"/>
      <c r="P29" s="1"/>
      <c r="Q29" s="1"/>
    </row>
    <row r="30" spans="1:17" x14ac:dyDescent="0.3">
      <c r="A30" s="3" t="s">
        <v>49</v>
      </c>
      <c r="B30" s="26" t="s">
        <v>50</v>
      </c>
      <c r="C30" s="23">
        <v>96706</v>
      </c>
      <c r="D30" s="9"/>
      <c r="E30" s="10"/>
      <c r="F30" s="9"/>
      <c r="G30" s="10"/>
      <c r="H30" s="9"/>
      <c r="I30" s="10"/>
      <c r="J30" s="9"/>
      <c r="K30" s="10"/>
      <c r="L30" s="1"/>
      <c r="M30" s="1"/>
      <c r="N30" s="1"/>
      <c r="O30" s="1"/>
      <c r="P30" s="1"/>
      <c r="Q30" s="1"/>
    </row>
    <row r="31" spans="1:17" ht="26.4" x14ac:dyDescent="0.3">
      <c r="A31" s="3" t="s">
        <v>51</v>
      </c>
      <c r="B31" s="26" t="s">
        <v>52</v>
      </c>
      <c r="C31" s="23">
        <v>95000</v>
      </c>
      <c r="D31" s="9"/>
      <c r="E31" s="10"/>
      <c r="F31" s="9"/>
      <c r="G31" s="10"/>
      <c r="H31" s="9"/>
      <c r="I31" s="10"/>
      <c r="J31" s="9"/>
      <c r="K31" s="10"/>
      <c r="L31" s="1"/>
      <c r="M31" s="1"/>
      <c r="N31" s="1"/>
      <c r="O31" s="1"/>
      <c r="P31" s="1"/>
      <c r="Q31" s="1"/>
    </row>
    <row r="32" spans="1:17" x14ac:dyDescent="0.3">
      <c r="A32" s="3" t="s">
        <v>53</v>
      </c>
      <c r="B32" s="26" t="s">
        <v>54</v>
      </c>
      <c r="C32" s="23">
        <v>91000</v>
      </c>
      <c r="D32" s="9"/>
      <c r="E32" s="10"/>
      <c r="F32" s="9"/>
      <c r="G32" s="10"/>
      <c r="H32" s="9"/>
      <c r="I32" s="10"/>
      <c r="J32" s="9"/>
      <c r="K32" s="10"/>
      <c r="L32" s="1"/>
      <c r="M32" s="1"/>
      <c r="N32" s="1"/>
      <c r="O32" s="1"/>
      <c r="P32" s="1"/>
      <c r="Q32" s="1"/>
    </row>
    <row r="33" spans="1:17" x14ac:dyDescent="0.3">
      <c r="A33" s="3" t="s">
        <v>55</v>
      </c>
      <c r="B33" s="26" t="s">
        <v>56</v>
      </c>
      <c r="C33" s="23">
        <v>89700</v>
      </c>
      <c r="D33" s="9"/>
      <c r="E33" s="10"/>
      <c r="F33" s="9"/>
      <c r="G33" s="10"/>
      <c r="H33" s="9"/>
      <c r="I33" s="10"/>
      <c r="J33" s="9"/>
      <c r="K33" s="10"/>
      <c r="L33" s="1"/>
      <c r="M33" s="1"/>
      <c r="N33" s="1"/>
      <c r="O33" s="1"/>
      <c r="P33" s="1"/>
      <c r="Q33" s="1"/>
    </row>
    <row r="34" spans="1:17" x14ac:dyDescent="0.3">
      <c r="A34" s="3" t="s">
        <v>57</v>
      </c>
      <c r="B34" s="26" t="s">
        <v>58</v>
      </c>
      <c r="C34" s="23">
        <v>88246</v>
      </c>
      <c r="D34" s="9"/>
      <c r="E34" s="10"/>
      <c r="F34" s="9"/>
      <c r="G34" s="10"/>
      <c r="H34" s="9"/>
      <c r="I34" s="10"/>
      <c r="J34" s="9"/>
      <c r="K34" s="10"/>
      <c r="L34" s="1"/>
      <c r="M34" s="1"/>
      <c r="N34" s="1"/>
      <c r="O34" s="1"/>
      <c r="P34" s="1"/>
      <c r="Q34" s="1"/>
    </row>
    <row r="35" spans="1:17" x14ac:dyDescent="0.3">
      <c r="A35" s="3" t="s">
        <v>34</v>
      </c>
      <c r="B35" s="26" t="s">
        <v>59</v>
      </c>
      <c r="C35" s="23">
        <v>84851</v>
      </c>
      <c r="D35" s="9"/>
      <c r="E35" s="10"/>
      <c r="F35" s="9"/>
      <c r="G35" s="10"/>
      <c r="H35" s="9"/>
      <c r="I35" s="10"/>
      <c r="J35" s="9"/>
      <c r="K35" s="10"/>
      <c r="L35" s="1"/>
      <c r="M35" s="1"/>
      <c r="N35" s="1"/>
      <c r="O35" s="1"/>
      <c r="P35" s="1"/>
      <c r="Q35" s="1"/>
    </row>
    <row r="36" spans="1:17" x14ac:dyDescent="0.3">
      <c r="A36" s="3" t="s">
        <v>34</v>
      </c>
      <c r="B36" s="26" t="s">
        <v>60</v>
      </c>
      <c r="C36" s="23">
        <v>84184</v>
      </c>
      <c r="D36" s="9"/>
      <c r="E36" s="10"/>
      <c r="F36" s="9"/>
      <c r="G36" s="10"/>
      <c r="H36" s="9"/>
      <c r="I36" s="10"/>
      <c r="J36" s="9"/>
      <c r="K36" s="10"/>
      <c r="L36" s="1"/>
      <c r="M36" s="1"/>
      <c r="N36" s="1"/>
      <c r="O36" s="1"/>
      <c r="P36" s="1"/>
      <c r="Q36" s="1"/>
    </row>
    <row r="37" spans="1:17" x14ac:dyDescent="0.3">
      <c r="A37" s="3" t="s">
        <v>61</v>
      </c>
      <c r="B37" s="26" t="s">
        <v>62</v>
      </c>
      <c r="C37" s="23">
        <v>79920</v>
      </c>
      <c r="D37" s="9"/>
      <c r="E37" s="10"/>
      <c r="F37" s="9"/>
      <c r="G37" s="10"/>
      <c r="H37" s="9"/>
      <c r="I37" s="10"/>
      <c r="J37" s="9"/>
      <c r="K37" s="10"/>
      <c r="L37" s="1"/>
      <c r="M37" s="1"/>
      <c r="N37" s="1"/>
      <c r="O37" s="1"/>
      <c r="P37" s="1"/>
      <c r="Q37" s="1"/>
    </row>
    <row r="38" spans="1:17" x14ac:dyDescent="0.3">
      <c r="A38" s="3" t="s">
        <v>63</v>
      </c>
      <c r="B38" s="26" t="s">
        <v>64</v>
      </c>
      <c r="C38" s="23">
        <v>78000</v>
      </c>
      <c r="D38" s="9"/>
      <c r="E38" s="10"/>
      <c r="F38" s="9"/>
      <c r="G38" s="10"/>
      <c r="H38" s="9"/>
      <c r="I38" s="10"/>
      <c r="J38" s="9"/>
      <c r="K38" s="10"/>
      <c r="L38" s="1"/>
      <c r="M38" s="1"/>
      <c r="N38" s="1"/>
      <c r="O38" s="1"/>
      <c r="P38" s="1"/>
      <c r="Q38" s="1"/>
    </row>
    <row r="39" spans="1:17" ht="26.4" x14ac:dyDescent="0.3">
      <c r="A39" s="3" t="s">
        <v>65</v>
      </c>
      <c r="B39" s="26" t="s">
        <v>66</v>
      </c>
      <c r="C39" s="23">
        <v>77450</v>
      </c>
      <c r="D39" s="9"/>
      <c r="E39" s="10"/>
      <c r="F39" s="9"/>
      <c r="G39" s="10"/>
      <c r="H39" s="9"/>
      <c r="I39" s="10"/>
      <c r="J39" s="9"/>
      <c r="K39" s="10"/>
      <c r="L39" s="1"/>
      <c r="M39" s="1"/>
      <c r="N39" s="1"/>
      <c r="O39" s="1"/>
      <c r="P39" s="1"/>
      <c r="Q39" s="1"/>
    </row>
    <row r="40" spans="1:17" ht="26.4" x14ac:dyDescent="0.3">
      <c r="A40" s="3" t="s">
        <v>67</v>
      </c>
      <c r="B40" s="26" t="s">
        <v>68</v>
      </c>
      <c r="C40" s="23">
        <v>70400</v>
      </c>
      <c r="D40" s="9"/>
      <c r="E40" s="10"/>
      <c r="F40" s="9"/>
      <c r="G40" s="10"/>
      <c r="H40" s="9"/>
      <c r="I40" s="10"/>
      <c r="J40" s="9"/>
      <c r="K40" s="10"/>
      <c r="L40" s="1"/>
      <c r="M40" s="1"/>
      <c r="N40" s="1"/>
      <c r="O40" s="1"/>
      <c r="P40" s="1"/>
      <c r="Q40" s="1"/>
    </row>
    <row r="41" spans="1:17" ht="26.4" x14ac:dyDescent="0.3">
      <c r="A41" s="3" t="s">
        <v>69</v>
      </c>
      <c r="B41" s="26" t="s">
        <v>70</v>
      </c>
      <c r="C41" s="23">
        <v>69250</v>
      </c>
      <c r="D41" s="9"/>
      <c r="E41" s="10"/>
      <c r="F41" s="9"/>
      <c r="G41" s="10"/>
      <c r="H41" s="9"/>
      <c r="I41" s="10"/>
      <c r="J41" s="9"/>
      <c r="K41" s="10"/>
      <c r="L41" s="1"/>
      <c r="M41" s="1"/>
      <c r="N41" s="1"/>
      <c r="O41" s="1"/>
      <c r="P41" s="1"/>
      <c r="Q41" s="1"/>
    </row>
    <row r="42" spans="1:17" x14ac:dyDescent="0.3">
      <c r="A42" s="3" t="s">
        <v>37</v>
      </c>
      <c r="B42" s="26" t="s">
        <v>71</v>
      </c>
      <c r="C42" s="23">
        <v>68551</v>
      </c>
      <c r="D42" s="9"/>
      <c r="E42" s="10"/>
      <c r="F42" s="9"/>
      <c r="G42" s="10"/>
      <c r="H42" s="9"/>
      <c r="I42" s="10"/>
      <c r="J42" s="9"/>
      <c r="K42" s="10"/>
      <c r="L42" s="1"/>
      <c r="M42" s="1"/>
      <c r="N42" s="1"/>
      <c r="O42" s="1"/>
      <c r="P42" s="1"/>
      <c r="Q42" s="1"/>
    </row>
    <row r="43" spans="1:17" x14ac:dyDescent="0.3">
      <c r="A43" s="3" t="s">
        <v>72</v>
      </c>
      <c r="B43" s="26" t="s">
        <v>73</v>
      </c>
      <c r="C43" s="23">
        <v>68000</v>
      </c>
      <c r="D43" s="9"/>
      <c r="E43" s="10"/>
      <c r="F43" s="9"/>
      <c r="G43" s="10"/>
      <c r="H43" s="9"/>
      <c r="I43" s="10"/>
      <c r="J43" s="9"/>
      <c r="K43" s="10"/>
      <c r="L43" s="1"/>
      <c r="M43" s="1"/>
      <c r="N43" s="1"/>
      <c r="O43" s="1"/>
      <c r="P43" s="1"/>
      <c r="Q43" s="1"/>
    </row>
    <row r="44" spans="1:17" x14ac:dyDescent="0.3">
      <c r="A44" s="3" t="s">
        <v>74</v>
      </c>
      <c r="B44" s="26" t="s">
        <v>75</v>
      </c>
      <c r="C44" s="23">
        <v>65125</v>
      </c>
      <c r="D44" s="9"/>
      <c r="E44" s="10"/>
      <c r="F44" s="9"/>
      <c r="G44" s="10"/>
      <c r="H44" s="9"/>
      <c r="I44" s="10"/>
      <c r="J44" s="9"/>
      <c r="K44" s="10"/>
      <c r="L44" s="1"/>
      <c r="M44" s="1"/>
      <c r="N44" s="1"/>
      <c r="O44" s="1"/>
      <c r="P44" s="1"/>
      <c r="Q44" s="1"/>
    </row>
    <row r="45" spans="1:17" x14ac:dyDescent="0.3">
      <c r="A45" s="3" t="s">
        <v>76</v>
      </c>
      <c r="B45" s="26" t="s">
        <v>77</v>
      </c>
      <c r="C45" s="23">
        <v>62721</v>
      </c>
      <c r="D45" s="9"/>
      <c r="E45" s="10"/>
      <c r="F45" s="9"/>
      <c r="G45" s="10"/>
      <c r="H45" s="9"/>
      <c r="I45" s="10"/>
      <c r="J45" s="9"/>
      <c r="K45" s="10"/>
      <c r="L45" s="1"/>
      <c r="M45" s="1"/>
      <c r="N45" s="1"/>
      <c r="O45" s="1"/>
      <c r="P45" s="1"/>
      <c r="Q45" s="1"/>
    </row>
    <row r="46" spans="1:17" ht="39.6" x14ac:dyDescent="0.3">
      <c r="A46" s="3" t="s">
        <v>78</v>
      </c>
      <c r="B46" s="26" t="s">
        <v>79</v>
      </c>
      <c r="C46" s="23">
        <v>62631</v>
      </c>
      <c r="D46" s="9"/>
      <c r="E46" s="10"/>
      <c r="F46" s="9"/>
      <c r="G46" s="10"/>
      <c r="H46" s="9"/>
      <c r="I46" s="10"/>
      <c r="J46" s="9"/>
      <c r="K46" s="10"/>
      <c r="L46" s="1"/>
      <c r="M46" s="1"/>
      <c r="N46" s="1"/>
      <c r="O46" s="1"/>
      <c r="P46" s="1"/>
      <c r="Q46" s="1"/>
    </row>
    <row r="47" spans="1:17" x14ac:dyDescent="0.3">
      <c r="A47" s="3" t="s">
        <v>80</v>
      </c>
      <c r="B47" s="26" t="s">
        <v>81</v>
      </c>
      <c r="C47" s="23">
        <v>61017</v>
      </c>
      <c r="D47" s="9"/>
      <c r="E47" s="10"/>
      <c r="F47" s="9"/>
      <c r="G47" s="10"/>
      <c r="H47" s="9"/>
      <c r="I47" s="10"/>
      <c r="J47" s="9"/>
      <c r="K47" s="10"/>
      <c r="L47" s="1"/>
      <c r="M47" s="1"/>
      <c r="N47" s="1"/>
      <c r="O47" s="1"/>
      <c r="P47" s="1"/>
      <c r="Q47" s="1"/>
    </row>
    <row r="48" spans="1:17" x14ac:dyDescent="0.3">
      <c r="A48" s="3" t="s">
        <v>34</v>
      </c>
      <c r="B48" s="26" t="s">
        <v>82</v>
      </c>
      <c r="C48" s="23">
        <v>57673</v>
      </c>
      <c r="D48" s="9"/>
      <c r="E48" s="10"/>
      <c r="F48" s="9"/>
      <c r="G48" s="10"/>
      <c r="H48" s="9"/>
      <c r="I48" s="10"/>
      <c r="J48" s="9"/>
      <c r="K48" s="10"/>
      <c r="L48" s="1"/>
      <c r="M48" s="1"/>
      <c r="N48" s="1"/>
      <c r="O48" s="1"/>
      <c r="P48" s="1"/>
      <c r="Q48" s="1"/>
    </row>
    <row r="49" spans="1:17" x14ac:dyDescent="0.3">
      <c r="A49" s="3" t="s">
        <v>83</v>
      </c>
      <c r="B49" s="26" t="s">
        <v>84</v>
      </c>
      <c r="C49" s="23">
        <v>55897</v>
      </c>
      <c r="D49" s="9"/>
      <c r="E49" s="10"/>
      <c r="F49" s="9"/>
      <c r="G49" s="10"/>
      <c r="H49" s="9"/>
      <c r="I49" s="10"/>
      <c r="J49" s="9"/>
      <c r="K49" s="10"/>
      <c r="L49" s="1"/>
      <c r="M49" s="1"/>
      <c r="N49" s="1"/>
      <c r="O49" s="1"/>
      <c r="P49" s="1"/>
      <c r="Q49" s="1"/>
    </row>
    <row r="50" spans="1:17" ht="26.4" x14ac:dyDescent="0.3">
      <c r="A50" s="3" t="s">
        <v>85</v>
      </c>
      <c r="B50" s="26" t="s">
        <v>86</v>
      </c>
      <c r="C50" s="23">
        <v>50000</v>
      </c>
      <c r="D50" s="9"/>
      <c r="E50" s="10"/>
      <c r="F50" s="9"/>
      <c r="G50" s="10"/>
      <c r="H50" s="9"/>
      <c r="I50" s="10"/>
      <c r="J50" s="9"/>
      <c r="K50" s="10"/>
      <c r="L50" s="1"/>
      <c r="M50" s="1"/>
      <c r="N50" s="1"/>
      <c r="O50" s="1"/>
      <c r="P50" s="1"/>
      <c r="Q50" s="1"/>
    </row>
    <row r="51" spans="1:17" x14ac:dyDescent="0.3">
      <c r="A51" s="3" t="s">
        <v>87</v>
      </c>
      <c r="B51" s="26" t="s">
        <v>88</v>
      </c>
      <c r="C51" s="23">
        <v>47860</v>
      </c>
      <c r="D51" s="9"/>
      <c r="E51" s="10"/>
      <c r="F51" s="9"/>
      <c r="G51" s="10"/>
      <c r="H51" s="9"/>
      <c r="I51" s="10"/>
      <c r="J51" s="9"/>
      <c r="K51" s="10"/>
      <c r="L51" s="1"/>
      <c r="M51" s="1"/>
      <c r="N51" s="1"/>
      <c r="O51" s="1"/>
      <c r="P51" s="1"/>
      <c r="Q51" s="1"/>
    </row>
    <row r="52" spans="1:17" x14ac:dyDescent="0.3">
      <c r="A52" s="3" t="s">
        <v>89</v>
      </c>
      <c r="B52" s="26" t="s">
        <v>90</v>
      </c>
      <c r="C52" s="23">
        <v>47538</v>
      </c>
      <c r="D52" s="9"/>
      <c r="E52" s="10"/>
      <c r="F52" s="9"/>
      <c r="G52" s="10"/>
      <c r="H52" s="9"/>
      <c r="I52" s="10"/>
      <c r="J52" s="9"/>
      <c r="K52" s="10"/>
      <c r="L52" s="1"/>
      <c r="M52" s="1"/>
      <c r="N52" s="1"/>
      <c r="O52" s="1"/>
      <c r="P52" s="1"/>
      <c r="Q52" s="1"/>
    </row>
    <row r="53" spans="1:17" x14ac:dyDescent="0.3">
      <c r="A53" s="3" t="s">
        <v>91</v>
      </c>
      <c r="B53" s="26" t="s">
        <v>92</v>
      </c>
      <c r="C53" s="23">
        <v>45707</v>
      </c>
      <c r="D53" s="9"/>
      <c r="E53" s="10"/>
      <c r="F53" s="9"/>
      <c r="G53" s="10"/>
      <c r="H53" s="9"/>
      <c r="I53" s="10"/>
      <c r="J53" s="9"/>
      <c r="K53" s="10"/>
      <c r="L53" s="1"/>
      <c r="M53" s="1"/>
      <c r="N53" s="1"/>
      <c r="O53" s="1"/>
      <c r="P53" s="1"/>
      <c r="Q53" s="1"/>
    </row>
    <row r="54" spans="1:17" x14ac:dyDescent="0.3">
      <c r="A54" s="3" t="s">
        <v>93</v>
      </c>
      <c r="B54" s="26" t="s">
        <v>94</v>
      </c>
      <c r="C54" s="23">
        <v>44267</v>
      </c>
      <c r="D54" s="9"/>
      <c r="E54" s="10"/>
      <c r="F54" s="9"/>
      <c r="G54" s="10"/>
      <c r="H54" s="9"/>
      <c r="I54" s="10"/>
      <c r="J54" s="9"/>
      <c r="K54" s="10"/>
      <c r="L54" s="1"/>
      <c r="M54" s="1"/>
      <c r="N54" s="1"/>
      <c r="O54" s="1"/>
      <c r="P54" s="1"/>
      <c r="Q54" s="1"/>
    </row>
    <row r="55" spans="1:17" ht="26.4" x14ac:dyDescent="0.3">
      <c r="A55" s="3" t="s">
        <v>95</v>
      </c>
      <c r="B55" s="26" t="s">
        <v>96</v>
      </c>
      <c r="C55" s="23">
        <v>44150</v>
      </c>
      <c r="D55" s="9"/>
      <c r="E55" s="10"/>
      <c r="F55" s="9"/>
      <c r="G55" s="10"/>
      <c r="H55" s="9"/>
      <c r="I55" s="10"/>
      <c r="J55" s="9"/>
      <c r="K55" s="10"/>
      <c r="L55" s="1"/>
      <c r="M55" s="1"/>
      <c r="N55" s="1"/>
      <c r="O55" s="1"/>
      <c r="P55" s="1"/>
      <c r="Q55" s="1"/>
    </row>
    <row r="56" spans="1:17" x14ac:dyDescent="0.3">
      <c r="A56" s="3" t="s">
        <v>97</v>
      </c>
      <c r="B56" s="26" t="s">
        <v>98</v>
      </c>
      <c r="C56" s="23">
        <v>42228</v>
      </c>
      <c r="D56" s="9"/>
      <c r="E56" s="10"/>
      <c r="F56" s="9"/>
      <c r="G56" s="10"/>
      <c r="H56" s="9"/>
      <c r="I56" s="10"/>
      <c r="J56" s="9"/>
      <c r="K56" s="10"/>
      <c r="L56" s="1"/>
      <c r="M56" s="1"/>
      <c r="N56" s="1"/>
      <c r="O56" s="1"/>
      <c r="P56" s="1"/>
      <c r="Q56" s="1"/>
    </row>
    <row r="57" spans="1:17" ht="26.4" x14ac:dyDescent="0.3">
      <c r="A57" s="3" t="s">
        <v>80</v>
      </c>
      <c r="B57" s="26" t="s">
        <v>99</v>
      </c>
      <c r="C57" s="23">
        <v>40700</v>
      </c>
      <c r="D57" s="9"/>
      <c r="E57" s="10"/>
      <c r="F57" s="9"/>
      <c r="G57" s="10"/>
      <c r="H57" s="9"/>
      <c r="I57" s="10"/>
      <c r="J57" s="9"/>
      <c r="K57" s="10"/>
      <c r="L57" s="1"/>
      <c r="M57" s="1"/>
      <c r="N57" s="1"/>
      <c r="O57" s="1"/>
      <c r="P57" s="1"/>
      <c r="Q57" s="1"/>
    </row>
    <row r="58" spans="1:17" ht="26.4" x14ac:dyDescent="0.3">
      <c r="A58" s="3" t="s">
        <v>100</v>
      </c>
      <c r="B58" s="26" t="s">
        <v>101</v>
      </c>
      <c r="C58" s="23">
        <v>40600</v>
      </c>
      <c r="D58" s="9"/>
      <c r="E58" s="10"/>
      <c r="F58" s="9"/>
      <c r="G58" s="10"/>
      <c r="H58" s="9"/>
      <c r="I58" s="10"/>
      <c r="J58" s="9"/>
      <c r="K58" s="10"/>
      <c r="L58" s="1"/>
      <c r="M58" s="1"/>
      <c r="N58" s="1"/>
      <c r="O58" s="1"/>
      <c r="P58" s="1"/>
      <c r="Q58" s="1"/>
    </row>
    <row r="59" spans="1:17" x14ac:dyDescent="0.3">
      <c r="A59" s="3" t="s">
        <v>102</v>
      </c>
      <c r="B59" s="26" t="s">
        <v>103</v>
      </c>
      <c r="C59" s="23">
        <v>40400</v>
      </c>
      <c r="D59" s="9"/>
      <c r="E59" s="10"/>
      <c r="F59" s="9"/>
      <c r="G59" s="10"/>
      <c r="H59" s="9"/>
      <c r="I59" s="10"/>
      <c r="J59" s="9"/>
      <c r="K59" s="10"/>
      <c r="L59" s="1"/>
      <c r="M59" s="1"/>
      <c r="N59" s="1"/>
      <c r="O59" s="1"/>
      <c r="P59" s="1"/>
      <c r="Q59" s="1"/>
    </row>
    <row r="60" spans="1:17" x14ac:dyDescent="0.3">
      <c r="A60" s="3" t="s">
        <v>23</v>
      </c>
      <c r="B60" s="26" t="s">
        <v>104</v>
      </c>
      <c r="C60" s="23">
        <v>40000</v>
      </c>
      <c r="D60" s="9"/>
      <c r="E60" s="10"/>
      <c r="F60" s="9"/>
      <c r="G60" s="10"/>
      <c r="H60" s="9"/>
      <c r="I60" s="10"/>
      <c r="J60" s="9"/>
      <c r="K60" s="10"/>
      <c r="L60" s="1"/>
      <c r="M60" s="1"/>
      <c r="N60" s="1"/>
      <c r="O60" s="1"/>
      <c r="P60" s="1"/>
      <c r="Q60" s="1"/>
    </row>
    <row r="61" spans="1:17" x14ac:dyDescent="0.3">
      <c r="A61" s="3" t="s">
        <v>105</v>
      </c>
      <c r="B61" s="26" t="s">
        <v>106</v>
      </c>
      <c r="C61" s="23">
        <v>40000</v>
      </c>
      <c r="D61" s="9"/>
      <c r="E61" s="10"/>
      <c r="F61" s="9"/>
      <c r="G61" s="10"/>
      <c r="H61" s="9"/>
      <c r="I61" s="10"/>
      <c r="J61" s="9"/>
      <c r="K61" s="10"/>
      <c r="L61" s="1"/>
      <c r="M61" s="1"/>
      <c r="N61" s="1"/>
      <c r="O61" s="1"/>
      <c r="P61" s="1"/>
      <c r="Q61" s="1"/>
    </row>
    <row r="62" spans="1:17" x14ac:dyDescent="0.3">
      <c r="A62" s="3" t="s">
        <v>107</v>
      </c>
      <c r="B62" s="26" t="s">
        <v>16</v>
      </c>
      <c r="C62" s="23">
        <v>39731</v>
      </c>
      <c r="D62" s="9"/>
      <c r="E62" s="10"/>
      <c r="F62" s="9"/>
      <c r="G62" s="10"/>
      <c r="H62" s="9"/>
      <c r="I62" s="10"/>
      <c r="J62" s="9"/>
      <c r="K62" s="10"/>
      <c r="L62" s="1"/>
      <c r="M62" s="1"/>
      <c r="N62" s="1"/>
      <c r="O62" s="1"/>
      <c r="P62" s="1"/>
      <c r="Q62" s="1"/>
    </row>
    <row r="63" spans="1:17" x14ac:dyDescent="0.3">
      <c r="A63" s="3" t="s">
        <v>108</v>
      </c>
      <c r="B63" s="26" t="s">
        <v>109</v>
      </c>
      <c r="C63" s="23">
        <v>36361</v>
      </c>
      <c r="D63" s="9"/>
      <c r="E63" s="10"/>
      <c r="F63" s="9"/>
      <c r="G63" s="10"/>
      <c r="H63" s="9"/>
      <c r="I63" s="10"/>
      <c r="J63" s="9"/>
      <c r="K63" s="10"/>
      <c r="L63" s="1"/>
      <c r="M63" s="1"/>
      <c r="N63" s="1"/>
      <c r="O63" s="1"/>
      <c r="P63" s="1"/>
      <c r="Q63" s="1"/>
    </row>
    <row r="64" spans="1:17" x14ac:dyDescent="0.3">
      <c r="A64" s="3" t="s">
        <v>110</v>
      </c>
      <c r="B64" s="26" t="s">
        <v>111</v>
      </c>
      <c r="C64" s="23">
        <v>35940</v>
      </c>
      <c r="D64" s="9"/>
      <c r="E64" s="10"/>
      <c r="F64" s="9"/>
      <c r="G64" s="10"/>
      <c r="H64" s="9"/>
      <c r="I64" s="10"/>
      <c r="J64" s="9"/>
      <c r="K64" s="10"/>
      <c r="L64" s="1"/>
      <c r="M64" s="1"/>
      <c r="N64" s="1"/>
      <c r="O64" s="1"/>
      <c r="P64" s="1"/>
      <c r="Q64" s="1"/>
    </row>
    <row r="65" spans="1:17" x14ac:dyDescent="0.3">
      <c r="A65" s="3" t="s">
        <v>112</v>
      </c>
      <c r="B65" s="26" t="s">
        <v>113</v>
      </c>
      <c r="C65" s="23">
        <v>31000</v>
      </c>
      <c r="D65" s="9"/>
      <c r="E65" s="10"/>
      <c r="F65" s="9"/>
      <c r="G65" s="10"/>
      <c r="H65" s="9"/>
      <c r="I65" s="10"/>
      <c r="J65" s="9"/>
      <c r="K65" s="10"/>
      <c r="L65" s="1"/>
      <c r="M65" s="1"/>
      <c r="N65" s="1"/>
      <c r="O65" s="1"/>
      <c r="P65" s="1"/>
      <c r="Q65" s="1"/>
    </row>
    <row r="66" spans="1:17" x14ac:dyDescent="0.3">
      <c r="A66" s="3" t="s">
        <v>114</v>
      </c>
      <c r="B66" s="26" t="s">
        <v>115</v>
      </c>
      <c r="C66" s="23">
        <v>30667</v>
      </c>
      <c r="D66" s="9"/>
      <c r="E66" s="10"/>
      <c r="F66" s="9"/>
      <c r="G66" s="10"/>
      <c r="H66" s="9"/>
      <c r="I66" s="10"/>
      <c r="J66" s="9"/>
      <c r="K66" s="10"/>
      <c r="L66" s="1"/>
      <c r="M66" s="1"/>
      <c r="N66" s="1"/>
      <c r="O66" s="1"/>
      <c r="P66" s="1"/>
      <c r="Q66" s="1"/>
    </row>
    <row r="67" spans="1:17" x14ac:dyDescent="0.3">
      <c r="A67" s="3" t="s">
        <v>116</v>
      </c>
      <c r="B67" s="26" t="s">
        <v>117</v>
      </c>
      <c r="C67" s="23">
        <v>30173</v>
      </c>
      <c r="D67" s="9"/>
      <c r="E67" s="10"/>
      <c r="F67" s="9"/>
      <c r="G67" s="10"/>
      <c r="H67" s="9"/>
      <c r="I67" s="10"/>
      <c r="J67" s="9"/>
      <c r="K67" s="10"/>
      <c r="L67" s="1"/>
      <c r="M67" s="1"/>
      <c r="N67" s="1"/>
      <c r="O67" s="1"/>
      <c r="P67" s="1"/>
      <c r="Q67" s="1"/>
    </row>
    <row r="68" spans="1:17" ht="26.4" x14ac:dyDescent="0.3">
      <c r="A68" s="3" t="s">
        <v>13</v>
      </c>
      <c r="B68" s="26" t="s">
        <v>118</v>
      </c>
      <c r="C68" s="23">
        <v>30000</v>
      </c>
      <c r="D68" s="9"/>
      <c r="E68" s="10"/>
      <c r="F68" s="9"/>
      <c r="G68" s="10"/>
      <c r="H68" s="9"/>
      <c r="I68" s="10"/>
      <c r="J68" s="9"/>
      <c r="K68" s="10"/>
      <c r="L68" s="1"/>
      <c r="M68" s="1"/>
      <c r="N68" s="1"/>
      <c r="O68" s="1"/>
      <c r="P68" s="1"/>
      <c r="Q68" s="1"/>
    </row>
    <row r="69" spans="1:17" x14ac:dyDescent="0.3">
      <c r="A69" s="3" t="s">
        <v>119</v>
      </c>
      <c r="B69" s="26" t="s">
        <v>120</v>
      </c>
      <c r="C69" s="23">
        <v>30000</v>
      </c>
      <c r="D69" s="9"/>
      <c r="E69" s="10"/>
      <c r="F69" s="9"/>
      <c r="G69" s="10"/>
      <c r="H69" s="9"/>
      <c r="I69" s="10"/>
      <c r="J69" s="9"/>
      <c r="K69" s="10"/>
      <c r="L69" s="1"/>
      <c r="M69" s="1"/>
      <c r="N69" s="1"/>
      <c r="O69" s="1"/>
      <c r="P69" s="1"/>
      <c r="Q69" s="1"/>
    </row>
    <row r="70" spans="1:17" x14ac:dyDescent="0.3">
      <c r="A70" s="3" t="s">
        <v>121</v>
      </c>
      <c r="B70" s="26" t="s">
        <v>122</v>
      </c>
      <c r="C70" s="23">
        <v>30000</v>
      </c>
      <c r="D70" s="9"/>
      <c r="E70" s="10"/>
      <c r="F70" s="9"/>
      <c r="G70" s="10"/>
      <c r="H70" s="9"/>
      <c r="I70" s="10"/>
      <c r="J70" s="9"/>
      <c r="K70" s="10"/>
    </row>
    <row r="71" spans="1:17" x14ac:dyDescent="0.3">
      <c r="A71" s="3" t="s">
        <v>121</v>
      </c>
      <c r="B71" s="26" t="s">
        <v>123</v>
      </c>
      <c r="C71" s="23">
        <v>30000</v>
      </c>
      <c r="D71" s="9"/>
      <c r="E71" s="10"/>
      <c r="F71" s="9"/>
      <c r="G71" s="10"/>
      <c r="H71" s="9"/>
      <c r="I71" s="10"/>
      <c r="J71" s="9"/>
      <c r="K71" s="10"/>
    </row>
    <row r="72" spans="1:17" ht="26.4" x14ac:dyDescent="0.3">
      <c r="A72" s="3" t="s">
        <v>34</v>
      </c>
      <c r="B72" s="26" t="s">
        <v>124</v>
      </c>
      <c r="C72" s="23">
        <v>29903</v>
      </c>
      <c r="D72" s="9"/>
      <c r="E72" s="10"/>
      <c r="F72" s="9"/>
      <c r="G72" s="10"/>
      <c r="H72" s="9"/>
      <c r="I72" s="10"/>
      <c r="J72" s="9"/>
      <c r="K72" s="10"/>
    </row>
    <row r="73" spans="1:17" x14ac:dyDescent="0.3">
      <c r="A73" s="3" t="s">
        <v>125</v>
      </c>
      <c r="B73" s="26" t="s">
        <v>126</v>
      </c>
      <c r="C73" s="23">
        <v>29500</v>
      </c>
      <c r="D73" s="9"/>
      <c r="E73" s="10"/>
      <c r="F73" s="9"/>
      <c r="G73" s="10"/>
      <c r="H73" s="9"/>
      <c r="I73" s="10"/>
      <c r="J73" s="9"/>
      <c r="K73" s="10"/>
    </row>
    <row r="74" spans="1:17" x14ac:dyDescent="0.3">
      <c r="A74" s="3" t="s">
        <v>127</v>
      </c>
      <c r="B74" s="26" t="s">
        <v>128</v>
      </c>
      <c r="C74" s="23">
        <v>29292</v>
      </c>
      <c r="D74" s="9"/>
      <c r="E74" s="10"/>
      <c r="F74" s="9"/>
      <c r="G74" s="10"/>
      <c r="H74" s="9"/>
      <c r="I74" s="10"/>
      <c r="J74" s="9"/>
      <c r="K74" s="10"/>
    </row>
    <row r="75" spans="1:17" ht="26.4" x14ac:dyDescent="0.3">
      <c r="A75" s="3" t="s">
        <v>129</v>
      </c>
      <c r="B75" s="26" t="s">
        <v>130</v>
      </c>
      <c r="C75" s="23">
        <v>28775</v>
      </c>
      <c r="D75" s="9"/>
      <c r="E75" s="10"/>
      <c r="F75" s="9"/>
      <c r="G75" s="10"/>
      <c r="H75" s="9"/>
      <c r="I75" s="10"/>
      <c r="J75" s="9"/>
      <c r="K75" s="10"/>
    </row>
    <row r="76" spans="1:17" x14ac:dyDescent="0.3">
      <c r="A76" s="3" t="s">
        <v>87</v>
      </c>
      <c r="B76" s="26" t="s">
        <v>131</v>
      </c>
      <c r="C76" s="23">
        <v>27940</v>
      </c>
      <c r="D76" s="9"/>
      <c r="E76" s="10"/>
      <c r="F76" s="9"/>
      <c r="G76" s="10"/>
      <c r="H76" s="9"/>
      <c r="I76" s="10"/>
      <c r="J76" s="9"/>
      <c r="K76" s="10"/>
    </row>
    <row r="77" spans="1:17" ht="26.4" x14ac:dyDescent="0.3">
      <c r="A77" s="3" t="s">
        <v>132</v>
      </c>
      <c r="B77" s="26" t="s">
        <v>133</v>
      </c>
      <c r="C77" s="23">
        <v>27611</v>
      </c>
      <c r="D77" s="9"/>
      <c r="E77" s="10"/>
      <c r="F77" s="9"/>
      <c r="G77" s="10"/>
      <c r="H77" s="9"/>
      <c r="I77" s="10"/>
      <c r="J77" s="9"/>
      <c r="K77" s="10"/>
    </row>
    <row r="78" spans="1:17" ht="26.4" x14ac:dyDescent="0.3">
      <c r="A78" s="3" t="s">
        <v>83</v>
      </c>
      <c r="B78" s="26" t="s">
        <v>134</v>
      </c>
      <c r="C78" s="23">
        <v>27500</v>
      </c>
      <c r="D78" s="9"/>
      <c r="E78" s="10"/>
      <c r="F78" s="9"/>
      <c r="G78" s="10"/>
      <c r="H78" s="9"/>
      <c r="I78" s="10"/>
      <c r="J78" s="9"/>
      <c r="K78" s="10"/>
    </row>
    <row r="79" spans="1:17" ht="26.4" x14ac:dyDescent="0.3">
      <c r="A79" s="3" t="s">
        <v>135</v>
      </c>
      <c r="B79" s="26" t="s">
        <v>136</v>
      </c>
      <c r="C79" s="23">
        <v>27000</v>
      </c>
      <c r="D79" s="9"/>
      <c r="E79" s="10"/>
      <c r="F79" s="9"/>
      <c r="G79" s="10"/>
      <c r="H79" s="9"/>
      <c r="I79" s="10"/>
      <c r="J79" s="9"/>
      <c r="K79" s="10"/>
    </row>
    <row r="80" spans="1:17" x14ac:dyDescent="0.3">
      <c r="A80" s="3" t="s">
        <v>137</v>
      </c>
      <c r="B80" s="26" t="s">
        <v>138</v>
      </c>
      <c r="C80" s="23">
        <v>26700</v>
      </c>
      <c r="D80" s="9"/>
      <c r="E80" s="10"/>
      <c r="F80" s="9"/>
      <c r="G80" s="10"/>
      <c r="H80" s="9"/>
      <c r="I80" s="10"/>
      <c r="J80" s="9"/>
      <c r="K80" s="10"/>
    </row>
    <row r="81" spans="1:11" x14ac:dyDescent="0.3">
      <c r="A81" s="3" t="s">
        <v>51</v>
      </c>
      <c r="B81" s="26" t="s">
        <v>139</v>
      </c>
      <c r="C81" s="23">
        <v>25450</v>
      </c>
      <c r="D81" s="9"/>
      <c r="E81" s="10"/>
      <c r="F81" s="9"/>
      <c r="G81" s="10"/>
      <c r="H81" s="9"/>
      <c r="I81" s="10"/>
      <c r="J81" s="9"/>
      <c r="K81" s="10"/>
    </row>
    <row r="82" spans="1:11" x14ac:dyDescent="0.3">
      <c r="A82" s="3" t="s">
        <v>67</v>
      </c>
      <c r="B82" s="26" t="s">
        <v>140</v>
      </c>
      <c r="C82" s="23">
        <v>25000</v>
      </c>
      <c r="D82" s="9"/>
      <c r="E82" s="10"/>
      <c r="F82" s="9"/>
      <c r="G82" s="10"/>
      <c r="H82" s="9"/>
      <c r="I82" s="10"/>
      <c r="J82" s="9"/>
      <c r="K82" s="10"/>
    </row>
    <row r="83" spans="1:11" x14ac:dyDescent="0.3">
      <c r="A83" s="3" t="s">
        <v>141</v>
      </c>
      <c r="B83" s="26" t="s">
        <v>142</v>
      </c>
      <c r="C83" s="23">
        <v>24500</v>
      </c>
      <c r="D83" s="9"/>
      <c r="E83" s="10"/>
      <c r="F83" s="9"/>
      <c r="G83" s="10"/>
      <c r="H83" s="9"/>
      <c r="I83" s="10"/>
      <c r="J83" s="9"/>
      <c r="K83" s="10"/>
    </row>
    <row r="84" spans="1:11" x14ac:dyDescent="0.3">
      <c r="A84" s="3" t="s">
        <v>91</v>
      </c>
      <c r="B84" s="26" t="s">
        <v>143</v>
      </c>
      <c r="C84" s="23">
        <v>23250</v>
      </c>
      <c r="D84" s="9"/>
      <c r="E84" s="10"/>
      <c r="F84" s="9"/>
      <c r="G84" s="10"/>
      <c r="H84" s="9"/>
      <c r="I84" s="10"/>
      <c r="J84" s="9"/>
      <c r="K84" s="10"/>
    </row>
    <row r="85" spans="1:11" x14ac:dyDescent="0.3">
      <c r="A85" s="3" t="s">
        <v>144</v>
      </c>
      <c r="B85" s="26" t="s">
        <v>145</v>
      </c>
      <c r="C85" s="23">
        <v>23150</v>
      </c>
      <c r="D85" s="9"/>
      <c r="E85" s="10"/>
      <c r="F85" s="9"/>
      <c r="G85" s="10"/>
      <c r="H85" s="9"/>
      <c r="I85" s="10"/>
      <c r="J85" s="9"/>
      <c r="K85" s="10"/>
    </row>
    <row r="86" spans="1:11" x14ac:dyDescent="0.3">
      <c r="A86" s="3" t="s">
        <v>146</v>
      </c>
      <c r="B86" s="26" t="s">
        <v>147</v>
      </c>
      <c r="C86" s="23">
        <v>22305</v>
      </c>
      <c r="D86" s="9"/>
      <c r="E86" s="10"/>
      <c r="F86" s="9"/>
      <c r="G86" s="10"/>
      <c r="H86" s="9"/>
      <c r="I86" s="10"/>
      <c r="J86" s="9"/>
      <c r="K86" s="10"/>
    </row>
    <row r="87" spans="1:11" x14ac:dyDescent="0.3">
      <c r="A87" s="3" t="s">
        <v>148</v>
      </c>
      <c r="B87" s="26" t="s">
        <v>149</v>
      </c>
      <c r="C87" s="23">
        <v>22000</v>
      </c>
      <c r="D87" s="9"/>
      <c r="E87" s="10"/>
      <c r="F87" s="9"/>
      <c r="G87" s="10"/>
      <c r="H87" s="9"/>
      <c r="I87" s="10"/>
      <c r="J87" s="9"/>
      <c r="K87" s="10"/>
    </row>
    <row r="88" spans="1:11" x14ac:dyDescent="0.3">
      <c r="A88" s="3" t="s">
        <v>150</v>
      </c>
      <c r="B88" s="26" t="s">
        <v>151</v>
      </c>
      <c r="C88" s="23">
        <v>21455</v>
      </c>
      <c r="D88" s="9"/>
      <c r="E88" s="10"/>
      <c r="F88" s="9"/>
      <c r="G88" s="10"/>
      <c r="H88" s="9"/>
      <c r="I88" s="10"/>
      <c r="J88" s="9"/>
      <c r="K88" s="10"/>
    </row>
    <row r="89" spans="1:11" x14ac:dyDescent="0.3">
      <c r="A89" s="3" t="s">
        <v>91</v>
      </c>
      <c r="B89" s="26" t="s">
        <v>152</v>
      </c>
      <c r="C89" s="23">
        <v>20872</v>
      </c>
      <c r="D89" s="9"/>
      <c r="E89" s="10"/>
      <c r="F89" s="9"/>
      <c r="G89" s="10"/>
      <c r="H89" s="9"/>
      <c r="I89" s="10"/>
      <c r="J89" s="9"/>
      <c r="K89" s="10"/>
    </row>
    <row r="90" spans="1:11" x14ac:dyDescent="0.3">
      <c r="A90" s="3" t="s">
        <v>13</v>
      </c>
      <c r="B90" s="26" t="s">
        <v>153</v>
      </c>
      <c r="C90" s="23">
        <v>20300</v>
      </c>
      <c r="D90" s="9"/>
      <c r="E90" s="10"/>
      <c r="F90" s="9"/>
      <c r="G90" s="10"/>
      <c r="H90" s="9"/>
      <c r="I90" s="10"/>
      <c r="J90" s="9"/>
      <c r="K90" s="10"/>
    </row>
    <row r="91" spans="1:11" ht="26.4" x14ac:dyDescent="0.3">
      <c r="A91" s="3" t="s">
        <v>154</v>
      </c>
      <c r="B91" s="26" t="s">
        <v>155</v>
      </c>
      <c r="C91" s="23">
        <v>20095</v>
      </c>
      <c r="D91" s="9"/>
      <c r="E91" s="10"/>
      <c r="F91" s="9"/>
      <c r="G91" s="10"/>
      <c r="H91" s="9"/>
      <c r="I91" s="10"/>
      <c r="J91" s="9"/>
      <c r="K91" s="10"/>
    </row>
    <row r="92" spans="1:11" x14ac:dyDescent="0.3">
      <c r="A92" s="3" t="s">
        <v>156</v>
      </c>
      <c r="B92" s="26" t="s">
        <v>157</v>
      </c>
      <c r="C92" s="23">
        <v>20000</v>
      </c>
      <c r="D92" s="9"/>
      <c r="E92" s="10"/>
      <c r="F92" s="9"/>
      <c r="G92" s="10"/>
      <c r="H92" s="9"/>
      <c r="I92" s="10"/>
      <c r="J92" s="9"/>
      <c r="K92" s="10"/>
    </row>
    <row r="93" spans="1:11" ht="26.4" x14ac:dyDescent="0.3">
      <c r="A93" s="3" t="s">
        <v>45</v>
      </c>
      <c r="B93" s="26" t="s">
        <v>158</v>
      </c>
      <c r="C93" s="23">
        <v>19973</v>
      </c>
      <c r="D93" s="9"/>
      <c r="E93" s="10"/>
      <c r="F93" s="9"/>
      <c r="G93" s="10"/>
      <c r="H93" s="9"/>
      <c r="I93" s="10"/>
      <c r="J93" s="9"/>
      <c r="K93" s="10"/>
    </row>
    <row r="94" spans="1:11" x14ac:dyDescent="0.3">
      <c r="A94" s="3" t="s">
        <v>159</v>
      </c>
      <c r="B94" s="26" t="s">
        <v>160</v>
      </c>
      <c r="C94" s="23">
        <v>19450</v>
      </c>
      <c r="D94" s="9"/>
      <c r="E94" s="10"/>
      <c r="F94" s="9"/>
      <c r="G94" s="10"/>
      <c r="H94" s="9"/>
      <c r="I94" s="10"/>
      <c r="J94" s="9"/>
      <c r="K94" s="10"/>
    </row>
    <row r="95" spans="1:11" ht="26.4" x14ac:dyDescent="0.3">
      <c r="A95" s="3" t="s">
        <v>161</v>
      </c>
      <c r="B95" s="26" t="s">
        <v>162</v>
      </c>
      <c r="C95" s="23">
        <v>19000</v>
      </c>
      <c r="D95" s="9"/>
      <c r="E95" s="10"/>
      <c r="F95" s="9"/>
      <c r="G95" s="10"/>
      <c r="H95" s="9"/>
      <c r="I95" s="10"/>
      <c r="J95" s="9"/>
      <c r="K95" s="10"/>
    </row>
    <row r="96" spans="1:11" x14ac:dyDescent="0.3">
      <c r="A96" s="3" t="s">
        <v>163</v>
      </c>
      <c r="B96" s="26" t="s">
        <v>164</v>
      </c>
      <c r="C96" s="23">
        <v>18000</v>
      </c>
      <c r="D96" s="9"/>
      <c r="E96" s="10"/>
      <c r="F96" s="9"/>
      <c r="G96" s="10"/>
      <c r="H96" s="9"/>
      <c r="I96" s="10"/>
      <c r="J96" s="9"/>
      <c r="K96" s="10"/>
    </row>
    <row r="97" spans="1:11" ht="26.4" x14ac:dyDescent="0.3">
      <c r="A97" s="3" t="s">
        <v>37</v>
      </c>
      <c r="B97" s="26" t="s">
        <v>165</v>
      </c>
      <c r="C97" s="23">
        <v>18000</v>
      </c>
      <c r="D97" s="9"/>
      <c r="E97" s="10"/>
      <c r="F97" s="9"/>
      <c r="G97" s="10"/>
      <c r="H97" s="9"/>
      <c r="I97" s="10"/>
      <c r="J97" s="9"/>
      <c r="K97" s="10"/>
    </row>
    <row r="98" spans="1:11" x14ac:dyDescent="0.3">
      <c r="A98" s="3" t="s">
        <v>166</v>
      </c>
      <c r="B98" s="26" t="s">
        <v>167</v>
      </c>
      <c r="C98" s="23">
        <v>17945</v>
      </c>
      <c r="D98" s="9"/>
      <c r="E98" s="10"/>
      <c r="F98" s="9"/>
      <c r="G98" s="10"/>
      <c r="H98" s="9"/>
      <c r="I98" s="10"/>
      <c r="J98" s="9"/>
      <c r="K98" s="10"/>
    </row>
    <row r="99" spans="1:11" x14ac:dyDescent="0.3">
      <c r="A99" s="3" t="s">
        <v>168</v>
      </c>
      <c r="B99" s="26" t="s">
        <v>169</v>
      </c>
      <c r="C99" s="23">
        <v>17728</v>
      </c>
      <c r="D99" s="9"/>
      <c r="E99" s="10"/>
      <c r="F99" s="9"/>
      <c r="G99" s="10"/>
      <c r="H99" s="9"/>
      <c r="I99" s="10"/>
      <c r="J99" s="9"/>
      <c r="K99" s="10"/>
    </row>
    <row r="100" spans="1:11" x14ac:dyDescent="0.3">
      <c r="A100" s="3" t="s">
        <v>51</v>
      </c>
      <c r="B100" s="26" t="s">
        <v>170</v>
      </c>
      <c r="C100" s="23">
        <v>17350</v>
      </c>
      <c r="D100" s="9"/>
      <c r="E100" s="10"/>
      <c r="F100" s="9"/>
      <c r="G100" s="10"/>
      <c r="H100" s="9"/>
      <c r="I100" s="10"/>
      <c r="J100" s="9"/>
      <c r="K100" s="10"/>
    </row>
    <row r="101" spans="1:11" x14ac:dyDescent="0.3">
      <c r="A101" s="3" t="s">
        <v>159</v>
      </c>
      <c r="B101" s="26" t="s">
        <v>138</v>
      </c>
      <c r="C101" s="23">
        <v>17150</v>
      </c>
      <c r="D101" s="9"/>
      <c r="E101" s="10"/>
      <c r="F101" s="9"/>
      <c r="G101" s="10"/>
      <c r="H101" s="9"/>
      <c r="I101" s="10"/>
      <c r="J101" s="9"/>
      <c r="K101" s="10"/>
    </row>
    <row r="102" spans="1:11" x14ac:dyDescent="0.3">
      <c r="A102" s="3" t="s">
        <v>171</v>
      </c>
      <c r="B102" s="26" t="s">
        <v>172</v>
      </c>
      <c r="C102" s="23">
        <v>16750</v>
      </c>
      <c r="D102" s="9"/>
      <c r="E102" s="10"/>
      <c r="F102" s="9"/>
      <c r="G102" s="10"/>
      <c r="H102" s="9"/>
      <c r="I102" s="10"/>
      <c r="J102" s="9"/>
      <c r="K102" s="10"/>
    </row>
    <row r="103" spans="1:11" x14ac:dyDescent="0.3">
      <c r="A103" s="3" t="s">
        <v>173</v>
      </c>
      <c r="B103" s="26" t="s">
        <v>174</v>
      </c>
      <c r="C103" s="23">
        <v>16320</v>
      </c>
      <c r="D103" s="9"/>
      <c r="E103" s="10"/>
      <c r="F103" s="9"/>
      <c r="G103" s="10"/>
      <c r="H103" s="9"/>
      <c r="I103" s="10"/>
      <c r="J103" s="9"/>
      <c r="K103" s="10"/>
    </row>
    <row r="104" spans="1:11" x14ac:dyDescent="0.3">
      <c r="A104" s="3" t="s">
        <v>175</v>
      </c>
      <c r="B104" s="26" t="s">
        <v>176</v>
      </c>
      <c r="C104" s="23">
        <v>16291</v>
      </c>
      <c r="D104" s="9"/>
      <c r="E104" s="10"/>
      <c r="F104" s="9"/>
      <c r="G104" s="10"/>
      <c r="H104" s="9"/>
      <c r="I104" s="10"/>
      <c r="J104" s="9"/>
      <c r="K104" s="10"/>
    </row>
    <row r="105" spans="1:11" x14ac:dyDescent="0.3">
      <c r="A105" s="3" t="s">
        <v>177</v>
      </c>
      <c r="B105" s="26" t="s">
        <v>178</v>
      </c>
      <c r="C105" s="23">
        <v>16000</v>
      </c>
      <c r="D105" s="9"/>
      <c r="E105" s="10"/>
      <c r="F105" s="9"/>
      <c r="G105" s="10"/>
      <c r="H105" s="9"/>
      <c r="I105" s="10"/>
      <c r="J105" s="9"/>
      <c r="K105" s="10"/>
    </row>
    <row r="106" spans="1:11" ht="39.6" x14ac:dyDescent="0.3">
      <c r="A106" s="3" t="s">
        <v>179</v>
      </c>
      <c r="B106" s="26" t="s">
        <v>180</v>
      </c>
      <c r="C106" s="23">
        <v>15520</v>
      </c>
      <c r="D106" s="9"/>
      <c r="E106" s="10"/>
      <c r="F106" s="9"/>
      <c r="G106" s="10"/>
      <c r="H106" s="9"/>
      <c r="I106" s="10"/>
      <c r="J106" s="9"/>
      <c r="K106" s="10"/>
    </row>
    <row r="107" spans="1:11" x14ac:dyDescent="0.3">
      <c r="A107" s="3" t="s">
        <v>181</v>
      </c>
      <c r="B107" s="26" t="s">
        <v>182</v>
      </c>
      <c r="C107" s="23">
        <v>15245</v>
      </c>
      <c r="D107" s="9"/>
      <c r="E107" s="10"/>
      <c r="F107" s="9"/>
      <c r="G107" s="10"/>
      <c r="H107" s="9"/>
      <c r="I107" s="10"/>
      <c r="J107" s="9"/>
      <c r="K107" s="10"/>
    </row>
    <row r="108" spans="1:11" x14ac:dyDescent="0.3">
      <c r="A108" s="3" t="s">
        <v>80</v>
      </c>
      <c r="B108" s="26" t="s">
        <v>183</v>
      </c>
      <c r="C108" s="23">
        <v>15198</v>
      </c>
      <c r="D108" s="9"/>
      <c r="E108" s="10"/>
      <c r="F108" s="9"/>
      <c r="G108" s="10"/>
      <c r="H108" s="9"/>
      <c r="I108" s="10"/>
      <c r="J108" s="9"/>
      <c r="K108" s="10"/>
    </row>
    <row r="109" spans="1:11" x14ac:dyDescent="0.3">
      <c r="A109" s="3" t="s">
        <v>34</v>
      </c>
      <c r="B109" s="26" t="s">
        <v>223</v>
      </c>
      <c r="C109" s="23">
        <v>15096</v>
      </c>
      <c r="D109" s="9"/>
      <c r="E109" s="10"/>
      <c r="F109" s="9"/>
      <c r="G109" s="10"/>
      <c r="H109" s="9"/>
      <c r="I109" s="10"/>
      <c r="J109" s="9"/>
      <c r="K109" s="10"/>
    </row>
    <row r="110" spans="1:11" x14ac:dyDescent="0.3">
      <c r="A110" s="3" t="s">
        <v>184</v>
      </c>
      <c r="B110" s="26" t="s">
        <v>185</v>
      </c>
      <c r="C110" s="23">
        <v>15000</v>
      </c>
      <c r="D110" s="9"/>
      <c r="E110" s="10"/>
      <c r="F110" s="9"/>
      <c r="G110" s="10"/>
      <c r="H110" s="9"/>
      <c r="I110" s="10"/>
      <c r="J110" s="9"/>
      <c r="K110" s="10"/>
    </row>
    <row r="111" spans="1:11" ht="26.4" x14ac:dyDescent="0.3">
      <c r="A111" s="3" t="s">
        <v>17</v>
      </c>
      <c r="B111" s="26" t="s">
        <v>186</v>
      </c>
      <c r="C111" s="23">
        <v>15000</v>
      </c>
      <c r="D111" s="9"/>
      <c r="E111" s="10"/>
      <c r="F111" s="9"/>
      <c r="G111" s="10"/>
      <c r="H111" s="9"/>
      <c r="I111" s="10"/>
      <c r="J111" s="9"/>
      <c r="K111" s="10"/>
    </row>
    <row r="112" spans="1:11" x14ac:dyDescent="0.3">
      <c r="A112" s="3" t="s">
        <v>187</v>
      </c>
      <c r="B112" s="26" t="s">
        <v>16</v>
      </c>
      <c r="C112" s="23">
        <v>14300</v>
      </c>
      <c r="D112" s="9"/>
      <c r="E112" s="10"/>
      <c r="F112" s="9"/>
      <c r="G112" s="10"/>
      <c r="H112" s="9"/>
      <c r="I112" s="10"/>
      <c r="J112" s="9"/>
      <c r="K112" s="10"/>
    </row>
    <row r="113" spans="1:11" x14ac:dyDescent="0.3">
      <c r="A113" s="3" t="s">
        <v>188</v>
      </c>
      <c r="B113" s="26" t="s">
        <v>189</v>
      </c>
      <c r="C113" s="23">
        <v>14199</v>
      </c>
      <c r="D113" s="9"/>
      <c r="E113" s="10"/>
      <c r="F113" s="9"/>
      <c r="G113" s="10"/>
      <c r="H113" s="9"/>
      <c r="I113" s="10"/>
      <c r="J113" s="9"/>
      <c r="K113" s="10"/>
    </row>
    <row r="114" spans="1:11" x14ac:dyDescent="0.3">
      <c r="A114" s="3" t="s">
        <v>190</v>
      </c>
      <c r="B114" s="26" t="s">
        <v>191</v>
      </c>
      <c r="C114" s="23">
        <v>13852</v>
      </c>
      <c r="D114" s="9"/>
      <c r="E114" s="10"/>
      <c r="F114" s="9"/>
      <c r="G114" s="10"/>
      <c r="H114" s="9"/>
      <c r="I114" s="10"/>
      <c r="J114" s="9"/>
      <c r="K114" s="10"/>
    </row>
    <row r="115" spans="1:11" x14ac:dyDescent="0.3">
      <c r="A115" s="3" t="s">
        <v>192</v>
      </c>
      <c r="B115" s="26" t="s">
        <v>193</v>
      </c>
      <c r="C115" s="23">
        <v>13764</v>
      </c>
      <c r="D115" s="9"/>
      <c r="E115" s="10"/>
      <c r="F115" s="9"/>
      <c r="G115" s="10"/>
      <c r="H115" s="9"/>
      <c r="I115" s="10"/>
      <c r="J115" s="9"/>
      <c r="K115" s="10"/>
    </row>
    <row r="116" spans="1:11" ht="26.4" x14ac:dyDescent="0.3">
      <c r="A116" s="3" t="s">
        <v>194</v>
      </c>
      <c r="B116" s="26" t="s">
        <v>195</v>
      </c>
      <c r="C116" s="23">
        <v>13500</v>
      </c>
      <c r="D116" s="9"/>
      <c r="E116" s="10"/>
      <c r="F116" s="9"/>
      <c r="G116" s="10"/>
      <c r="H116" s="9"/>
      <c r="I116" s="10"/>
      <c r="J116" s="9"/>
      <c r="K116" s="10"/>
    </row>
    <row r="117" spans="1:11" x14ac:dyDescent="0.3">
      <c r="A117" s="3" t="s">
        <v>196</v>
      </c>
      <c r="B117" s="26" t="s">
        <v>197</v>
      </c>
      <c r="C117" s="23">
        <v>13300</v>
      </c>
      <c r="D117" s="9"/>
      <c r="E117" s="10"/>
      <c r="F117" s="9"/>
      <c r="G117" s="10"/>
      <c r="H117" s="9"/>
      <c r="I117" s="10"/>
      <c r="J117" s="9"/>
      <c r="K117" s="10"/>
    </row>
    <row r="118" spans="1:11" x14ac:dyDescent="0.3">
      <c r="A118" s="3" t="s">
        <v>198</v>
      </c>
      <c r="B118" s="26" t="s">
        <v>199</v>
      </c>
      <c r="C118" s="23">
        <v>13125</v>
      </c>
      <c r="D118" s="9"/>
      <c r="E118" s="10"/>
      <c r="F118" s="9"/>
      <c r="G118" s="10"/>
      <c r="H118" s="9"/>
      <c r="I118" s="10"/>
      <c r="J118" s="9"/>
      <c r="K118" s="10"/>
    </row>
    <row r="119" spans="1:11" x14ac:dyDescent="0.3">
      <c r="A119" s="3" t="s">
        <v>200</v>
      </c>
      <c r="B119" s="26" t="s">
        <v>201</v>
      </c>
      <c r="C119" s="23">
        <v>13000</v>
      </c>
      <c r="D119" s="9"/>
      <c r="E119" s="10"/>
      <c r="F119" s="9"/>
      <c r="G119" s="10"/>
      <c r="H119" s="9"/>
      <c r="I119" s="10"/>
      <c r="J119" s="9"/>
      <c r="K119" s="10"/>
    </row>
    <row r="120" spans="1:11" x14ac:dyDescent="0.3">
      <c r="A120" s="3" t="s">
        <v>202</v>
      </c>
      <c r="B120" s="26" t="s">
        <v>203</v>
      </c>
      <c r="C120" s="23">
        <v>12870</v>
      </c>
      <c r="D120" s="9"/>
      <c r="E120" s="10"/>
      <c r="F120" s="9"/>
      <c r="G120" s="10"/>
      <c r="H120" s="9"/>
      <c r="I120" s="10"/>
      <c r="J120" s="9"/>
      <c r="K120" s="10"/>
    </row>
    <row r="121" spans="1:11" x14ac:dyDescent="0.3">
      <c r="A121" s="3" t="s">
        <v>204</v>
      </c>
      <c r="B121" s="26" t="s">
        <v>205</v>
      </c>
      <c r="C121" s="23">
        <v>12780</v>
      </c>
      <c r="D121" s="9"/>
      <c r="E121" s="10"/>
      <c r="F121" s="9"/>
      <c r="G121" s="10"/>
      <c r="H121" s="9"/>
      <c r="I121" s="10"/>
      <c r="J121" s="9"/>
      <c r="K121" s="10"/>
    </row>
    <row r="122" spans="1:11" x14ac:dyDescent="0.3">
      <c r="A122" s="3" t="s">
        <v>206</v>
      </c>
      <c r="B122" s="26" t="s">
        <v>207</v>
      </c>
      <c r="C122" s="23">
        <v>12000</v>
      </c>
      <c r="D122" s="9"/>
      <c r="E122" s="10"/>
      <c r="F122" s="9"/>
      <c r="G122" s="10"/>
      <c r="H122" s="9"/>
      <c r="I122" s="10"/>
      <c r="J122" s="9"/>
      <c r="K122" s="10"/>
    </row>
    <row r="123" spans="1:11" x14ac:dyDescent="0.3">
      <c r="A123" s="3" t="s">
        <v>208</v>
      </c>
      <c r="B123" s="26" t="s">
        <v>209</v>
      </c>
      <c r="C123" s="23">
        <v>12000</v>
      </c>
      <c r="D123" s="9"/>
      <c r="E123" s="10"/>
      <c r="F123" s="9"/>
      <c r="G123" s="10"/>
      <c r="H123" s="9"/>
      <c r="I123" s="10"/>
      <c r="J123" s="9"/>
      <c r="K123" s="10"/>
    </row>
    <row r="124" spans="1:11" x14ac:dyDescent="0.3">
      <c r="A124" s="3" t="s">
        <v>210</v>
      </c>
      <c r="B124" s="26" t="s">
        <v>211</v>
      </c>
      <c r="C124" s="23">
        <v>11499</v>
      </c>
      <c r="D124" s="9"/>
      <c r="E124" s="10"/>
      <c r="F124" s="9"/>
      <c r="G124" s="10"/>
      <c r="H124" s="9"/>
      <c r="I124" s="10"/>
      <c r="J124" s="9"/>
      <c r="K124" s="10"/>
    </row>
    <row r="125" spans="1:11" ht="39.6" x14ac:dyDescent="0.3">
      <c r="A125" s="3" t="s">
        <v>23</v>
      </c>
      <c r="B125" s="26" t="s">
        <v>212</v>
      </c>
      <c r="C125" s="23">
        <v>10862</v>
      </c>
      <c r="D125" s="9"/>
      <c r="E125" s="10"/>
      <c r="F125" s="9"/>
      <c r="G125" s="10"/>
      <c r="H125" s="9"/>
      <c r="I125" s="10"/>
      <c r="J125" s="9"/>
      <c r="K125" s="10"/>
    </row>
    <row r="126" spans="1:11" x14ac:dyDescent="0.3">
      <c r="A126" s="3" t="s">
        <v>213</v>
      </c>
      <c r="B126" s="26" t="s">
        <v>214</v>
      </c>
      <c r="C126" s="23">
        <v>10800</v>
      </c>
      <c r="D126" s="9"/>
      <c r="E126" s="10"/>
      <c r="F126" s="9"/>
      <c r="G126" s="10"/>
      <c r="H126" s="9"/>
      <c r="I126" s="10"/>
      <c r="J126" s="9"/>
      <c r="K126" s="10"/>
    </row>
    <row r="127" spans="1:11" x14ac:dyDescent="0.3">
      <c r="A127" s="3" t="s">
        <v>215</v>
      </c>
      <c r="B127" s="26" t="s">
        <v>216</v>
      </c>
      <c r="C127" s="23">
        <v>10780</v>
      </c>
      <c r="D127" s="9"/>
      <c r="E127" s="10"/>
      <c r="F127" s="9"/>
      <c r="G127" s="10"/>
      <c r="H127" s="9"/>
      <c r="I127" s="10"/>
      <c r="J127" s="9"/>
      <c r="K127" s="10"/>
    </row>
    <row r="128" spans="1:11" x14ac:dyDescent="0.3">
      <c r="A128" s="3" t="s">
        <v>80</v>
      </c>
      <c r="B128" s="26" t="s">
        <v>217</v>
      </c>
      <c r="C128" s="23">
        <v>10400</v>
      </c>
      <c r="D128" s="9"/>
      <c r="E128" s="10"/>
      <c r="F128" s="9"/>
      <c r="G128" s="10"/>
      <c r="H128" s="9"/>
      <c r="I128" s="10"/>
      <c r="J128" s="9"/>
      <c r="K128" s="10"/>
    </row>
    <row r="129" spans="1:11" x14ac:dyDescent="0.3">
      <c r="A129" s="3" t="s">
        <v>51</v>
      </c>
      <c r="B129" s="26" t="s">
        <v>218</v>
      </c>
      <c r="C129" s="23">
        <v>10088</v>
      </c>
      <c r="D129" s="9"/>
      <c r="E129" s="10"/>
      <c r="F129" s="9"/>
      <c r="G129" s="10"/>
      <c r="H129" s="9"/>
      <c r="I129" s="10"/>
      <c r="J129" s="9"/>
      <c r="K129" s="10"/>
    </row>
    <row r="130" spans="1:11" ht="26.4" x14ac:dyDescent="0.3">
      <c r="A130" s="3" t="s">
        <v>219</v>
      </c>
      <c r="B130" s="26" t="s">
        <v>220</v>
      </c>
      <c r="C130" s="23">
        <v>10000</v>
      </c>
      <c r="D130" s="9"/>
      <c r="E130" s="10"/>
      <c r="F130" s="9"/>
      <c r="G130" s="10"/>
      <c r="H130" s="9"/>
      <c r="I130" s="10"/>
      <c r="J130" s="9"/>
      <c r="K130" s="10"/>
    </row>
    <row r="131" spans="1:11" ht="39.6" x14ac:dyDescent="0.3">
      <c r="A131" s="3" t="s">
        <v>221</v>
      </c>
      <c r="B131" s="26" t="s">
        <v>222</v>
      </c>
      <c r="C131" s="23">
        <v>10000</v>
      </c>
      <c r="D131" s="9"/>
      <c r="E131" s="10"/>
      <c r="F131" s="9"/>
      <c r="G131" s="10"/>
      <c r="H131" s="9"/>
      <c r="I131" s="10"/>
      <c r="J131" s="9"/>
      <c r="K131" s="10"/>
    </row>
    <row r="132" spans="1:11" ht="20.100000000000001" customHeight="1" x14ac:dyDescent="0.3">
      <c r="A132" s="4" t="s">
        <v>4</v>
      </c>
      <c r="B132" s="24" t="s">
        <v>6</v>
      </c>
      <c r="C132" s="25">
        <f>SUM(C11:C131)</f>
        <v>8119462</v>
      </c>
      <c r="D132" s="10"/>
      <c r="E132" s="13"/>
      <c r="F132" s="10"/>
      <c r="G132" s="13"/>
      <c r="H132" s="10"/>
      <c r="I132" s="13"/>
      <c r="J132" s="10"/>
      <c r="K132" s="13"/>
    </row>
    <row r="133" spans="1:11" ht="6.75" customHeight="1" x14ac:dyDescent="0.3">
      <c r="A133" s="20"/>
      <c r="B133" s="10"/>
      <c r="C133" s="21"/>
    </row>
    <row r="134" spans="1:11" ht="15" thickBot="1" x14ac:dyDescent="0.35">
      <c r="A134" s="22" t="s">
        <v>9</v>
      </c>
      <c r="B134" s="27"/>
      <c r="C134" s="28">
        <f>C9+C132</f>
        <v>8427040</v>
      </c>
    </row>
  </sheetData>
  <mergeCells count="6">
    <mergeCell ref="D5:E5"/>
    <mergeCell ref="F5:G5"/>
    <mergeCell ref="H5:I5"/>
    <mergeCell ref="J5:K5"/>
    <mergeCell ref="A2:C2"/>
    <mergeCell ref="A4:C4"/>
  </mergeCells>
  <dataValidations count="1">
    <dataValidation type="list" allowBlank="1" showInputMessage="1" showErrorMessage="1" sqref="A1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A2340703</value>
    </field>
    <field name="Objective-Title">
      <value order="0">Attachment 5 - DHW Contractors 2019-20</value>
    </field>
    <field name="Objective-Description">
      <value order="0"/>
    </field>
    <field name="Objective-CreationStamp">
      <value order="0">2020-09-10T03:12:42Z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2020-10-01T23:57:16Z</value>
    </field>
    <field name="Objective-Owner">
      <value order="0">Mina Schoeman (mschoe01)</value>
    </field>
    <field name="Objective-Path">
      <value order="0">Objective Global Folder:..SA Health Portfolio:CE Corr - .DHW Corporate and System Support Services:A2292346 - Publishing of the Department for Health and Wellbeing Annual Report 2019-20 </value>
    </field>
    <field name="Objective-Parent">
      <value order="0">A2292346 - Publishing of the Department for Health and Wellbeing Annual Report 2019-20 </value>
    </field>
    <field name="Objective-State">
      <value order="0">Being Edited</value>
    </field>
    <field name="Objective-VersionId">
      <value order="0">vA3534252</value>
    </field>
    <field name="Objective-Version">
      <value order="0">1.1</value>
    </field>
    <field name="Objective-VersionNumber">
      <value order="0">2</value>
    </field>
    <field name="Objective-VersionComment">
      <value order="0"/>
    </field>
    <field name="Objective-FileNumber">
      <value order="0"/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Mina Schoeman</cp:lastModifiedBy>
  <dcterms:created xsi:type="dcterms:W3CDTF">2017-09-01T02:05:50Z</dcterms:created>
  <dcterms:modified xsi:type="dcterms:W3CDTF">2020-10-02T00:03:59Z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A2340703</vt:lpwstr>
  </property>
  <property fmtid="{D5CDD505-2E9C-101B-9397-08002B2CF9AE}" pid="4" name="Objective-Title">
    <vt:lpwstr>Attachment 5 - DHW Contractors 2019-20</vt:lpwstr>
  </property>
  <property fmtid="{D5CDD505-2E9C-101B-9397-08002B2CF9AE}" pid="5" name="Objective-Description">
    <vt:lpwstr/>
  </property>
  <property fmtid="{D5CDD505-2E9C-101B-9397-08002B2CF9AE}" pid="6" name="Objective-CreationStamp">
    <vt:filetime>2020-10-01T07:37:50Z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2020-10-01T23:59:04Z</vt:filetime>
  </property>
  <property fmtid="{D5CDD505-2E9C-101B-9397-08002B2CF9AE}" pid="10" name="Objective-ModificationStamp">
    <vt:filetime>2020-10-01T23:59:04Z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Folder:..SA Health Portfolio:CE Corr - .DHW Corporate and System Support Services:A2292346 - Publishing of the Department for Health and Wellbeing Annual Report 2019-20 :</vt:lpwstr>
  </property>
  <property fmtid="{D5CDD505-2E9C-101B-9397-08002B2CF9AE}" pid="13" name="Objective-Parent">
    <vt:lpwstr>A2292346 - Publishing of the Department for Health and Wellbeing Annual Report 2019-20 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vA3534252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